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VŠE" sheetId="1" r:id="rId1"/>
    <sheet name="dokončené" sheetId="2" r:id="rId2"/>
  </sheets>
  <definedNames>
    <definedName name="_xlnm._FilterDatabase" localSheetId="0" hidden="1">'VŠE'!$A$2:$D$124</definedName>
    <definedName name="_xlnm.Print_Titles" localSheetId="0">'VŠE'!$2:$2</definedName>
    <definedName name="_xlnm.Print_Area" localSheetId="1">'dokončené'!$B$17:$Y$21</definedName>
    <definedName name="_xlnm.Print_Area" localSheetId="0">'VŠE'!$A$2:$D$124</definedName>
  </definedNames>
  <calcPr fullCalcOnLoad="1"/>
</workbook>
</file>

<file path=xl/comments2.xml><?xml version="1.0" encoding="utf-8"?>
<comments xmlns="http://schemas.openxmlformats.org/spreadsheetml/2006/main">
  <authors>
    <author>J. Mach</author>
    <author>Jaroslav Mach</author>
  </authors>
  <commentList>
    <comment ref="B19" authorId="0">
      <text>
        <r>
          <rPr>
            <b/>
            <sz val="8"/>
            <rFont val="Tahoma"/>
            <family val="2"/>
          </rPr>
          <t>J. Mach:</t>
        </r>
        <r>
          <rPr>
            <sz val="8"/>
            <rFont val="Tahoma"/>
            <family val="2"/>
          </rPr>
          <t xml:space="preserve">
např realizace SSZ před realizací přisvětlení, požadavek byl stáhnut apod.</t>
        </r>
      </text>
    </comment>
    <comment ref="G17" authorId="0">
      <text>
        <r>
          <rPr>
            <b/>
            <sz val="8"/>
            <rFont val="Tahoma"/>
            <family val="2"/>
          </rPr>
          <t>J. Mach:</t>
        </r>
        <r>
          <rPr>
            <sz val="8"/>
            <rFont val="Tahoma"/>
            <family val="2"/>
          </rPr>
          <t xml:space="preserve">
+ 18 přisvětlení přímo z financí P4 na Eltodo v roce 2010</t>
        </r>
      </text>
    </comment>
    <comment ref="M17" authorId="1">
      <text>
        <r>
          <rPr>
            <b/>
            <sz val="8"/>
            <rFont val="Tahoma"/>
            <family val="2"/>
          </rPr>
          <t>Jaroslav Mach:</t>
        </r>
        <r>
          <rPr>
            <sz val="8"/>
            <rFont val="Tahoma"/>
            <family val="2"/>
          </rPr>
          <t xml:space="preserve">
+16 přímo z financí P 10 v 2010</t>
        </r>
      </text>
    </comment>
  </commentList>
</comments>
</file>

<file path=xl/sharedStrings.xml><?xml version="1.0" encoding="utf-8"?>
<sst xmlns="http://schemas.openxmlformats.org/spreadsheetml/2006/main" count="506" uniqueCount="383">
  <si>
    <t>Přisvětlení přechodů - požadavky</t>
  </si>
  <si>
    <t>MČ</t>
  </si>
  <si>
    <t>MČ 01</t>
  </si>
  <si>
    <t>MČ 02</t>
  </si>
  <si>
    <t>MČ 04</t>
  </si>
  <si>
    <t>Hlavní</t>
  </si>
  <si>
    <t>MČ 05</t>
  </si>
  <si>
    <t>Holečkova</t>
  </si>
  <si>
    <t>K Lochkovu</t>
  </si>
  <si>
    <t>MČ 06</t>
  </si>
  <si>
    <t>Pod Kaštany</t>
  </si>
  <si>
    <t>MČ 07</t>
  </si>
  <si>
    <t>MČ 08</t>
  </si>
  <si>
    <t>MČ 09</t>
  </si>
  <si>
    <t>MČ 10</t>
  </si>
  <si>
    <t>Vršovická</t>
  </si>
  <si>
    <t>MČ 11</t>
  </si>
  <si>
    <t>K Šeberovu</t>
  </si>
  <si>
    <t>Květnového vítězství</t>
  </si>
  <si>
    <t>Metodějova</t>
  </si>
  <si>
    <t>MČ 12</t>
  </si>
  <si>
    <t>Novodvorská</t>
  </si>
  <si>
    <t>Československého exilu</t>
  </si>
  <si>
    <t>Hrazanská</t>
  </si>
  <si>
    <t>Pejevové</t>
  </si>
  <si>
    <t>MČ 13</t>
  </si>
  <si>
    <t>Ovčí hájek</t>
  </si>
  <si>
    <t>Archeologická</t>
  </si>
  <si>
    <t>Bronzová</t>
  </si>
  <si>
    <t>Seydlerova</t>
  </si>
  <si>
    <t>Smíchovská</t>
  </si>
  <si>
    <t>MČ 14</t>
  </si>
  <si>
    <t>Kutnohorská</t>
  </si>
  <si>
    <t>Milánská</t>
  </si>
  <si>
    <t>MČ 16</t>
  </si>
  <si>
    <t>MČ 17</t>
  </si>
  <si>
    <t>Na Radosti</t>
  </si>
  <si>
    <t>MČ 18</t>
  </si>
  <si>
    <t>Beranových</t>
  </si>
  <si>
    <t>MČ 19</t>
  </si>
  <si>
    <t>Mladoboleslavská</t>
  </si>
  <si>
    <t>MČ 20</t>
  </si>
  <si>
    <t>MČ 22</t>
  </si>
  <si>
    <t>Přátelství</t>
  </si>
  <si>
    <t>K Uhříněvsi</t>
  </si>
  <si>
    <t>Mírová</t>
  </si>
  <si>
    <t>Archimédova</t>
  </si>
  <si>
    <t>Na Baních</t>
  </si>
  <si>
    <t>Spiritka</t>
  </si>
  <si>
    <t>Na Petřinách</t>
  </si>
  <si>
    <t xml:space="preserve">Božanovská </t>
  </si>
  <si>
    <t>MČ 03</t>
  </si>
  <si>
    <t>Kostelní</t>
  </si>
  <si>
    <t>Frančíkova</t>
  </si>
  <si>
    <t>Korunní</t>
  </si>
  <si>
    <t>Chodská</t>
  </si>
  <si>
    <t>Budečská</t>
  </si>
  <si>
    <t>Dokončeno:</t>
  </si>
  <si>
    <t>z toho</t>
  </si>
  <si>
    <t>požadavky</t>
  </si>
  <si>
    <t>počet realizovaných přisvětlení</t>
  </si>
  <si>
    <t>%</t>
  </si>
  <si>
    <t>Dle MČ</t>
  </si>
  <si>
    <t>průměr</t>
  </si>
  <si>
    <t>Drnovská</t>
  </si>
  <si>
    <t>ANO</t>
  </si>
  <si>
    <t>počet vyřazených nebo nahrazených požadavků</t>
  </si>
  <si>
    <t>Jáchymovská</t>
  </si>
  <si>
    <t>Hornocholupická</t>
  </si>
  <si>
    <t>Komořanská</t>
  </si>
  <si>
    <t>Modřanská</t>
  </si>
  <si>
    <t xml:space="preserve"> + 16 z financí P 10</t>
  </si>
  <si>
    <t xml:space="preserve"> + 10 z financí P4</t>
  </si>
  <si>
    <t>Čílova</t>
  </si>
  <si>
    <t>Náchodská</t>
  </si>
  <si>
    <t>Spojenců</t>
  </si>
  <si>
    <t>Mánesova</t>
  </si>
  <si>
    <t>Dobronická</t>
  </si>
  <si>
    <t>Husařská</t>
  </si>
  <si>
    <t>Podzámecká</t>
  </si>
  <si>
    <t>Kaplanova</t>
  </si>
  <si>
    <t>Janáčkovo nábřeží</t>
  </si>
  <si>
    <t>Dělnická</t>
  </si>
  <si>
    <t>Letohradská</t>
  </si>
  <si>
    <t>Nad Štolou</t>
  </si>
  <si>
    <t>Dokončené 2005 - 2014</t>
  </si>
  <si>
    <t>K Dubči</t>
  </si>
  <si>
    <t>Úvozová (MHD Pod Oborou)</t>
  </si>
  <si>
    <t>Podbělohorská</t>
  </si>
  <si>
    <t>Pavla Švandy</t>
  </si>
  <si>
    <t>Na Maninách</t>
  </si>
  <si>
    <t>Novovysočanská</t>
  </si>
  <si>
    <t>Odlehlá</t>
  </si>
  <si>
    <t>Zdíkovská</t>
  </si>
  <si>
    <t>č.p. 1106/17 - Villa Bianca</t>
  </si>
  <si>
    <t>MHD Cholupický vrch</t>
  </si>
  <si>
    <t>č. p. 2152/1</t>
  </si>
  <si>
    <t>Ocelkova</t>
  </si>
  <si>
    <t>Vašátkova</t>
  </si>
  <si>
    <t>mezi Spojenců a Rožnovská</t>
  </si>
  <si>
    <t>Mladých Běchovic</t>
  </si>
  <si>
    <t>MHD Nad Běchovicemi</t>
  </si>
  <si>
    <t>K Cementárně</t>
  </si>
  <si>
    <t>Strážovská</t>
  </si>
  <si>
    <t>Hlávkova</t>
  </si>
  <si>
    <t>č.p. 1469</t>
  </si>
  <si>
    <t>VO 423 003</t>
  </si>
  <si>
    <t>Podpěrova</t>
  </si>
  <si>
    <t>Škrétova</t>
  </si>
  <si>
    <t>č. p. 114 (Penzion Spořilov)</t>
  </si>
  <si>
    <t>č. p. 153 (MHD Sídliště Spořilov)</t>
  </si>
  <si>
    <t>Třístoličná</t>
  </si>
  <si>
    <t>Třebešovská</t>
  </si>
  <si>
    <t>Lukavecká</t>
  </si>
  <si>
    <t>Hrdoňovická</t>
  </si>
  <si>
    <t>Lipí</t>
  </si>
  <si>
    <t>Jordánská</t>
  </si>
  <si>
    <t>Babylonská</t>
  </si>
  <si>
    <t>Stochovská</t>
  </si>
  <si>
    <t>Horoměřická</t>
  </si>
  <si>
    <t>MHD Pučálka</t>
  </si>
  <si>
    <t>Milešovská</t>
  </si>
  <si>
    <t>Lucemburská</t>
  </si>
  <si>
    <t>Jana Želivského</t>
  </si>
  <si>
    <t>MHD Biskupcova</t>
  </si>
  <si>
    <t>MHD Mezi hřbitovy</t>
  </si>
  <si>
    <t>Nábřeží Edvarda Beneše</t>
  </si>
  <si>
    <t>U Bruských kasáren</t>
  </si>
  <si>
    <t>Klánovice</t>
  </si>
  <si>
    <t>Slavětínská</t>
  </si>
  <si>
    <t>Votavova</t>
  </si>
  <si>
    <t>Lochenická</t>
  </si>
  <si>
    <t>Dolní Měcholupy</t>
  </si>
  <si>
    <t>Petrovice</t>
  </si>
  <si>
    <t>Bellova</t>
  </si>
  <si>
    <t>Rezlerova</t>
  </si>
  <si>
    <t>Střelničná</t>
  </si>
  <si>
    <t>metro Ládví</t>
  </si>
  <si>
    <t>K Ládví</t>
  </si>
  <si>
    <t>MHD Za Čimickým hájem</t>
  </si>
  <si>
    <t>Lovosická</t>
  </si>
  <si>
    <t>Novozámecká</t>
  </si>
  <si>
    <t>Lomnická</t>
  </si>
  <si>
    <t>U Prioru</t>
  </si>
  <si>
    <t>Pevnostní</t>
  </si>
  <si>
    <t>Dělostřelecká</t>
  </si>
  <si>
    <t>Šmolíkova</t>
  </si>
  <si>
    <t>ULICE, KDE JE PŘECHOD</t>
  </si>
  <si>
    <t>BLIŽŠÍ URČENÍ</t>
  </si>
  <si>
    <t>MAPY</t>
  </si>
  <si>
    <t xml:space="preserve">https://goo.gl/maps/9VLVdrGFKrpw6jX68 </t>
  </si>
  <si>
    <t xml:space="preserve">https://goo.gl/maps/mmkhiqUbjBxXcX96A </t>
  </si>
  <si>
    <t>https://goo.gl/maps/7ve7M45h4YAZgUen7</t>
  </si>
  <si>
    <t>č. p. 6</t>
  </si>
  <si>
    <t>https://goo.gl/maps/mee2L8LnNjGy37R29</t>
  </si>
  <si>
    <t>https://goo.gl/maps/JNr8Z8zEQ19Z7ymv8</t>
  </si>
  <si>
    <t>https://goo.gl/maps/X1dsfWnBrcYpLyxX9</t>
  </si>
  <si>
    <t>https://goo.gl/maps/KNRjyCR3gFKuMZkQ9</t>
  </si>
  <si>
    <t>https://goo.gl/maps/BPZKopYe6ZiZXGxa8</t>
  </si>
  <si>
    <t>https://goo.gl/maps/9Yeohg57wM5WqaLr9</t>
  </si>
  <si>
    <t>https://goo.gl/maps/F9WaMqdPid1Bquds6</t>
  </si>
  <si>
    <t xml:space="preserve">https://goo.gl/maps/VS3tapkGhnYUwtBa9 </t>
  </si>
  <si>
    <t>https://goo.gl/maps/2FdcM6zh6ZA1JXwE7</t>
  </si>
  <si>
    <t>https://goo.gl/maps/maqhnTBkCX7yBcFo9</t>
  </si>
  <si>
    <t>https://goo.gl/maps/XrNtQPfKvQMLiiHJ9</t>
  </si>
  <si>
    <t>https://goo.gl/maps/JESwSWitKBt5oELa9</t>
  </si>
  <si>
    <t>https://goo.gl/maps/o5zfchK9ZQP74BWX6</t>
  </si>
  <si>
    <t>https://goo.gl/maps/4HDXPB2nZVLVXJFS7</t>
  </si>
  <si>
    <t>https://goo.gl/maps/gSy12eP9SH11Hrs39</t>
  </si>
  <si>
    <t>https://goo.gl/maps/4YGUHsZTrhiumCMq7</t>
  </si>
  <si>
    <t>https://goo.gl/maps/EdrnFio84PZBe8aK6</t>
  </si>
  <si>
    <t>https://goo.gl/maps/TfbbYCgQYAyEJE3F8</t>
  </si>
  <si>
    <t>https://goo.gl/maps/DqQkp3AcsusJHD117</t>
  </si>
  <si>
    <t>https://goo.gl/maps/jKUUVxeqmaGzosqz8</t>
  </si>
  <si>
    <t xml:space="preserve">https://goo.gl/maps/YGujqyAzN5kehdcw9 </t>
  </si>
  <si>
    <t>https://goo.gl/maps/Z8pdLdpfpn4CpEng6</t>
  </si>
  <si>
    <t>https://goo.gl/maps/MtBRiMC8QAJ7koWCA</t>
  </si>
  <si>
    <t>VO 428 167</t>
  </si>
  <si>
    <t>https://goo.gl/maps/1ndx8YLSPfquhH9o7</t>
  </si>
  <si>
    <t>https://goo.gl/maps/9BU4yDhUJ7pwambx5</t>
  </si>
  <si>
    <t>Lichá</t>
  </si>
  <si>
    <t>https://goo.gl/maps/Hw7zexGgAnwyb4hY8</t>
  </si>
  <si>
    <t>U Soutoku, VO 406 093</t>
  </si>
  <si>
    <t>https://goo.gl/maps/MwVgbxW5YDQWcXJa7</t>
  </si>
  <si>
    <t>Chuchelská, VO 401 839</t>
  </si>
  <si>
    <t>https://goo.gl/maps/gPmELeeeRM1ShtnG7</t>
  </si>
  <si>
    <t>VO 406 610</t>
  </si>
  <si>
    <t>https://goo.gl/maps/B1p1cc6PiqZBAhkn8</t>
  </si>
  <si>
    <t>Smotlachova, VO 404 372</t>
  </si>
  <si>
    <t>https://goo.gl/maps/KYHcqofanw2CZA3x9</t>
  </si>
  <si>
    <t>U Klubu, VO 406 104</t>
  </si>
  <si>
    <t>https://goo.gl/maps/Xvro5jBQLWRsTrSC7</t>
  </si>
  <si>
    <t>https://goo.gl/maps/KqibJFEjPtNED1RL9</t>
  </si>
  <si>
    <t>VO 508 449</t>
  </si>
  <si>
    <t>https://goo.gl/maps/VTU1rp69ieDXeJBM7</t>
  </si>
  <si>
    <t>č. p. 2164/26</t>
  </si>
  <si>
    <t>https://goo.gl/maps/yhtjnr8BKTDN13E37</t>
  </si>
  <si>
    <t>https://goo.gl/maps/NsXg8CSnJ8qbMWWm9</t>
  </si>
  <si>
    <t>https://goo.gl/maps/vVDjqq7a7C9MfN8HA</t>
  </si>
  <si>
    <t>https://goo.gl/maps/QqTmMVBLLce8w9K29</t>
  </si>
  <si>
    <t>https://goo.gl/maps/ubFy8G7th6bByzdX9</t>
  </si>
  <si>
    <t>https://goo.gl/maps/56ubMhwsdetGVT4R8</t>
  </si>
  <si>
    <t>https://goo.gl/maps/RL1C18Mkpi8Q9YjN9</t>
  </si>
  <si>
    <t>https://goo.gl/maps/wHAcFNErJcSTYA5F9</t>
  </si>
  <si>
    <t>VO 915 261</t>
  </si>
  <si>
    <t>https://goo.gl/maps/hJKyx7RD5XLC8HDp7</t>
  </si>
  <si>
    <t>VO 915 249</t>
  </si>
  <si>
    <t>https://goo.gl/maps/4cfoBKVG6P3tZFM37</t>
  </si>
  <si>
    <t>https://goo.gl/maps/dxQK9qyC5ZCnevxS8</t>
  </si>
  <si>
    <t>https://goo.gl/maps/ZfpzfQC7hzGYENcg6</t>
  </si>
  <si>
    <t>https://goo.gl/maps/unPeNKmv4PLeAvmV8</t>
  </si>
  <si>
    <t>https://goo.gl/maps/mAK2aLoRrcGeRNE5A</t>
  </si>
  <si>
    <t>Běchovice</t>
  </si>
  <si>
    <t>https://goo.gl/maps/MBTEnvjDS5UarhUG7</t>
  </si>
  <si>
    <t>MHD Průmstav</t>
  </si>
  <si>
    <t>https://goo.gl/maps/spbPPoEPi1F69xSE8</t>
  </si>
  <si>
    <t>Koloděje</t>
  </si>
  <si>
    <t>V Lipách</t>
  </si>
  <si>
    <t>https://goo.gl/maps/vRuMwiAyFfreWcyp9</t>
  </si>
  <si>
    <t>K Jízdárně (před obchodem)</t>
  </si>
  <si>
    <t>https://goo.gl/maps/1yW5o29MeryodukP9</t>
  </si>
  <si>
    <t>https://goo.gl/maps/SC8WfXz2gMSQXwtA8</t>
  </si>
  <si>
    <t>https://goo.gl/maps/mGAPa1pRHALY543f9</t>
  </si>
  <si>
    <t>Kolovraty</t>
  </si>
  <si>
    <t>Pod Hradem</t>
  </si>
  <si>
    <t>https://goo.gl/maps/fkXRKBxSvxGcbCi5A</t>
  </si>
  <si>
    <t>https://goo.gl/maps/3uioEuxSg5RD2nAEA</t>
  </si>
  <si>
    <t>https://goo.gl/maps/hn5Lc8fbMZAENqvu7</t>
  </si>
  <si>
    <t>Královice</t>
  </si>
  <si>
    <t>Za Podjezdem</t>
  </si>
  <si>
    <t>VO 017 162</t>
  </si>
  <si>
    <t>https://goo.gl/maps/BPa3g2BPzqUQr1iv7</t>
  </si>
  <si>
    <t>https://goo.gl/maps/Lc98pBoFxih5rAki6</t>
  </si>
  <si>
    <t>https://goo.gl/maps/o8ZD4xbEuHU8ojwU7</t>
  </si>
  <si>
    <t>Řeporyje</t>
  </si>
  <si>
    <t>https://goo.gl/maps/h8BRUyuAfvFZEbQu9</t>
  </si>
  <si>
    <t>Slivenec</t>
  </si>
  <si>
    <t>https://goo.gl/maps/WJuU1VxN8sRdWUvD7</t>
  </si>
  <si>
    <t>Zbraslav</t>
  </si>
  <si>
    <t>MHD Pod zatáčkou, VO 514 602</t>
  </si>
  <si>
    <t>https://goo.gl/maps/8iTozz3iJkdbXQr89</t>
  </si>
  <si>
    <t>Zličín</t>
  </si>
  <si>
    <t>Lidečská</t>
  </si>
  <si>
    <t>https://goo.gl/maps/LtekL6NsRJhrw7kC7</t>
  </si>
  <si>
    <t>Náměstí Míru</t>
  </si>
  <si>
    <t>u divadla</t>
  </si>
  <si>
    <t xml:space="preserve">https://goo.gl/maps/mFYzYMBfn6VC2Z3p8 </t>
  </si>
  <si>
    <t>U Plynárny</t>
  </si>
  <si>
    <t>MHD Plynárna Michle, VO 413 708</t>
  </si>
  <si>
    <t>https://goo.gl/maps/Q5gkEBQf732tCyHaA</t>
  </si>
  <si>
    <t>Střešovická</t>
  </si>
  <si>
    <t>MHD Baterie</t>
  </si>
  <si>
    <t>https://goo.gl/maps/d3BHpBnuUyKaD7Xo9</t>
  </si>
  <si>
    <t>Kamenická</t>
  </si>
  <si>
    <t>https://goo.gl/maps/Nqx4uuF3oCZgScJfA</t>
  </si>
  <si>
    <t>MHD Slavia</t>
  </si>
  <si>
    <t>https://goo.gl/maps/G7PskBNNF9vLRntx9</t>
  </si>
  <si>
    <t>V Úžlabině</t>
  </si>
  <si>
    <t>Tuklatská</t>
  </si>
  <si>
    <t>https://goo.gl/maps/XjwM3QJWC17Tem927</t>
  </si>
  <si>
    <t>Pod strání</t>
  </si>
  <si>
    <t>č. p. 31</t>
  </si>
  <si>
    <t>https://goo.gl/maps/s3RYRSKiC11dyW7PA</t>
  </si>
  <si>
    <t>VO 405 193</t>
  </si>
  <si>
    <t xml:space="preserve">https://goo.gl/maps/gUqdJRHSBTuMhNu79 </t>
  </si>
  <si>
    <t>MHD Zátišská, VO 405 237</t>
  </si>
  <si>
    <t>https://goo.gl/maps/BzJDrrpzHWn126LY6</t>
  </si>
  <si>
    <t>Dolní Počernice</t>
  </si>
  <si>
    <t>Ponrepova</t>
  </si>
  <si>
    <t>https://goo.gl/maps/D4ZbzG2xzEBJQiLz5</t>
  </si>
  <si>
    <t>Libuš</t>
  </si>
  <si>
    <t>K Novému sídlišti, VO 404 428</t>
  </si>
  <si>
    <t xml:space="preserve">https://goo.gl/maps/9jkuzkPkjBv9rmPZ7 </t>
  </si>
  <si>
    <t>Morseova</t>
  </si>
  <si>
    <t>https://goo.gl/maps/ZyfKXZ9yGiJCZv1q6</t>
  </si>
  <si>
    <t>Satalice</t>
  </si>
  <si>
    <t>K Cihelně</t>
  </si>
  <si>
    <t>Vinořská - K Radonicům (VO 922 454)</t>
  </si>
  <si>
    <t>https://goo.gl/maps/qXxZ2swReySREWZe8</t>
  </si>
  <si>
    <t>Šeberov</t>
  </si>
  <si>
    <t>K Oboře</t>
  </si>
  <si>
    <t>https://goo.gl/maps/wAfxLjJmpkn4LqVG8</t>
  </si>
  <si>
    <t>VO 904 814</t>
  </si>
  <si>
    <t>https://goo.gl/maps/TjNjBNNrpiHxL9dF7</t>
  </si>
  <si>
    <t>https://goo.gl/maps/cNjyYkrjYR4DHS5w7</t>
  </si>
  <si>
    <t>Rýmařovská</t>
  </si>
  <si>
    <t>Havířovská</t>
  </si>
  <si>
    <t>VO 904 173</t>
  </si>
  <si>
    <t>Kolbenova</t>
  </si>
  <si>
    <t>https://goo.gl/maps/pjU5Y9oP3F24JEDMA</t>
  </si>
  <si>
    <t>VO 901 065</t>
  </si>
  <si>
    <t>Peroutkova</t>
  </si>
  <si>
    <t>nám. Na Farkáně</t>
  </si>
  <si>
    <t>https://goo.gl/maps/aBiJAYFnrK8PuNVr9</t>
  </si>
  <si>
    <t>MHD Fruta</t>
  </si>
  <si>
    <t>K Dálnici</t>
  </si>
  <si>
    <t>MHD K Pitkovičkám</t>
  </si>
  <si>
    <t>https://goo.gl/maps/xhHaeEpVy91z5ufR9</t>
  </si>
  <si>
    <t>https://goo.gl/maps/Wdm81kxSQJn3tydc9</t>
  </si>
  <si>
    <t>Erbenova</t>
  </si>
  <si>
    <t>https://goo.gl/maps/tzbSLEfbzJvJ2i7g6</t>
  </si>
  <si>
    <t xml:space="preserve">https://goo.gl/maps/xHSshH75itoLLKHS8 </t>
  </si>
  <si>
    <t>https://goo.gl/maps/44mtmuaztBGCTavq7</t>
  </si>
  <si>
    <t>Lomená</t>
  </si>
  <si>
    <t>https://goo.gl/maps/GquZMrBW1KQFNku4A</t>
  </si>
  <si>
    <t>Čakovice</t>
  </si>
  <si>
    <t>Cukrovarská</t>
  </si>
  <si>
    <t>K Avii</t>
  </si>
  <si>
    <t>https://goo.gl/maps/j1v1L8D9zao9ymgLA</t>
  </si>
  <si>
    <t>Brechtova</t>
  </si>
  <si>
    <t>https://goo.gl/maps/SJnzffj4xnBj2jhT9</t>
  </si>
  <si>
    <t>Závist</t>
  </si>
  <si>
    <t>https://goo.gl/maps/CpD69wsXYTtbgqnz9</t>
  </si>
  <si>
    <t>Generála Janouška</t>
  </si>
  <si>
    <t>https://goo.gl/maps/4qztnaSCRXRxg8EJ8</t>
  </si>
  <si>
    <t>Vladivostocká</t>
  </si>
  <si>
    <t>https://goo.gl/maps/J6zdDzBjToQQkCDA9</t>
  </si>
  <si>
    <t>Karpatská</t>
  </si>
  <si>
    <t>cyklo Satalice</t>
  </si>
  <si>
    <t>https://goo.gl/maps/6gWxVxCUuA1ThM338</t>
  </si>
  <si>
    <t>Žufanova</t>
  </si>
  <si>
    <t>Bazovského</t>
  </si>
  <si>
    <t>https://goo.gl/maps/MQmGKSkMqjh3meGe6</t>
  </si>
  <si>
    <t>Badeniho</t>
  </si>
  <si>
    <t>Na Špejcharu</t>
  </si>
  <si>
    <t>https://goo.gl/maps/qjFQ1FLiG8vvz5RV8</t>
  </si>
  <si>
    <t>Ke Krči</t>
  </si>
  <si>
    <t>Branická</t>
  </si>
  <si>
    <t>https://goo.gl/maps/MCdidwN37KYBx4rq6</t>
  </si>
  <si>
    <t>Nad Přívozem</t>
  </si>
  <si>
    <t>https://goo.gl/maps/1qArfNbpwnij72Sk9</t>
  </si>
  <si>
    <t>Jiřího z Poděbrad</t>
  </si>
  <si>
    <t>https://goo.gl/maps/iCkpPP3jrVA8dgfE8</t>
  </si>
  <si>
    <t>MHD Poliklinika Prosek</t>
  </si>
  <si>
    <t>https://goo.gl/maps/xh9GJjHyJ8iufviQA</t>
  </si>
  <si>
    <t>Šluknovská</t>
  </si>
  <si>
    <t>https://goo.gl/maps/EvSRZy7ZRtcixfQ76</t>
  </si>
  <si>
    <t>Makedonská</t>
  </si>
  <si>
    <t>https://goo.gl/maps/HQcrzQPwZNg6gwwo9</t>
  </si>
  <si>
    <t>SK Prosek</t>
  </si>
  <si>
    <t>https://goo.gl/maps/ocSJRzstck7MSjVM7</t>
  </si>
  <si>
    <t>Kytlická</t>
  </si>
  <si>
    <t>https://goo.gl/maps/tQZX5ohHc2AMJvVc9</t>
  </si>
  <si>
    <t>Měšická</t>
  </si>
  <si>
    <t>https://goo.gl/maps/NX5S4cPH4bHgEmq37</t>
  </si>
  <si>
    <t>Zárybská</t>
  </si>
  <si>
    <t>https://goo.gl/maps/KUHPJwE2Jn9NqNSg9</t>
  </si>
  <si>
    <t>Pod Plynojemem</t>
  </si>
  <si>
    <t>https://goo.gl/maps/CCd8YcfYBj98HNYFA</t>
  </si>
  <si>
    <t>Na Kopečku</t>
  </si>
  <si>
    <t>Nedmomická</t>
  </si>
  <si>
    <t>https://goo.gl/maps/hvrYME4XwDU6xkXh9</t>
  </si>
  <si>
    <t>Kočova</t>
  </si>
  <si>
    <t>https://goo.gl/maps/UvzuGW9Vb6AaXdAv7</t>
  </si>
  <si>
    <t>Uzvařená</t>
  </si>
  <si>
    <t>VO 808897</t>
  </si>
  <si>
    <t>https://goo.gl/maps/pw8qJPQuncePYc1r7</t>
  </si>
  <si>
    <t>Národních hrdinů</t>
  </si>
  <si>
    <t>MHD Škola Dolní Počernice</t>
  </si>
  <si>
    <t>https://goo.gl/maps/h91EN2Ujcz1KdNZB7</t>
  </si>
  <si>
    <t>Jívanská</t>
  </si>
  <si>
    <t>Ratibořická</t>
  </si>
  <si>
    <t>https://goo.gl/maps/ULg1jQJyxVVTjkyh8</t>
  </si>
  <si>
    <t>K Říčanům</t>
  </si>
  <si>
    <t>Lolkova</t>
  </si>
  <si>
    <t>https://maps.app.goo.gl/9W6XQ99R63CURyS86</t>
  </si>
  <si>
    <t>Nad Parkánem</t>
  </si>
  <si>
    <t>Na Parkáně</t>
  </si>
  <si>
    <t>https://maps.app.goo.gl/qGjCthr3riAHjLsx5</t>
  </si>
  <si>
    <t>https://maps.app.goo.gl/kf2YNjtauaMyXksC8</t>
  </si>
  <si>
    <t>Pokřivená</t>
  </si>
  <si>
    <t>https://maps.app.goo.gl/KbH9sg21o13zAhTd9</t>
  </si>
  <si>
    <t>Bělocerkevská</t>
  </si>
  <si>
    <t>Bajkalská</t>
  </si>
  <si>
    <t>https://maps.app.goo.gl/dWrNeYg1RrYznitc6</t>
  </si>
  <si>
    <t>Radlcká</t>
  </si>
  <si>
    <t>Butovická</t>
  </si>
  <si>
    <t>https://maps.app.goo.gl/Wd1KsShyJDC2Lfq76</t>
  </si>
  <si>
    <t>Jalodvorská</t>
  </si>
  <si>
    <t>Lukešova</t>
  </si>
  <si>
    <t>https://maps.app.goo.gl/YX9zZB4HoayYaRf58</t>
  </si>
  <si>
    <t>Raichlova</t>
  </si>
  <si>
    <t>https://mapy.cz/s/jejubocepu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</si>
</sst>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mm\ 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"/>
    <numFmt numFmtId="171" formatCode="[$¥€-2]\ #\ ##,000_);[Red]\([$€-2]\ #\ ##,000\)"/>
  </numFmts>
  <fonts count="55">
    <font>
      <sz val="10"/>
      <name val="Arial CE"/>
      <family val="2"/>
    </font>
    <font>
      <sz val="10"/>
      <name val="Arial"/>
      <family val="0"/>
    </font>
    <font>
      <sz val="12"/>
      <name val="Arial CE"/>
      <family val="2"/>
    </font>
    <font>
      <b/>
      <sz val="12"/>
      <name val="Arial CE"/>
      <family val="2"/>
    </font>
    <font>
      <sz val="12"/>
      <name val="Arial"/>
      <family val="2"/>
    </font>
    <font>
      <sz val="10"/>
      <color indexed="12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10"/>
      <color indexed="11"/>
      <name val="Arial CE"/>
      <family val="2"/>
    </font>
    <font>
      <sz val="11"/>
      <color indexed="8"/>
      <name val="Calibri"/>
      <family val="2"/>
    </font>
    <font>
      <b/>
      <u val="single"/>
      <sz val="16"/>
      <color indexed="12"/>
      <name val="Arial CE"/>
      <family val="2"/>
    </font>
    <font>
      <u val="single"/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color indexed="36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rgb="FF7030A0"/>
      <name val="Arial CE"/>
      <family val="0"/>
    </font>
    <font>
      <b/>
      <sz val="8"/>
      <name val="Arial C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11" fillId="0" borderId="0">
      <alignment/>
      <protection/>
    </xf>
    <xf numFmtId="0" fontId="37" fillId="0" borderId="0" applyNumberFormat="0" applyFill="0" applyBorder="0" applyAlignment="0" applyProtection="0"/>
    <xf numFmtId="0" fontId="38" fillId="20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33" borderId="18" xfId="0" applyFont="1" applyFill="1" applyBorder="1" applyAlignment="1">
      <alignment horizontal="right"/>
    </xf>
    <xf numFmtId="0" fontId="6" fillId="0" borderId="19" xfId="0" applyFont="1" applyBorder="1" applyAlignment="1">
      <alignment horizontal="right"/>
    </xf>
    <xf numFmtId="0" fontId="10" fillId="0" borderId="19" xfId="0" applyFont="1" applyBorder="1" applyAlignment="1">
      <alignment horizontal="right"/>
    </xf>
    <xf numFmtId="0" fontId="5" fillId="0" borderId="20" xfId="0" applyFont="1" applyBorder="1" applyAlignment="1">
      <alignment horizontal="right"/>
    </xf>
    <xf numFmtId="0" fontId="0" fillId="0" borderId="21" xfId="0" applyFont="1" applyFill="1" applyBorder="1" applyAlignment="1">
      <alignment horizontal="right"/>
    </xf>
    <xf numFmtId="0" fontId="6" fillId="33" borderId="22" xfId="0" applyFont="1" applyFill="1" applyBorder="1" applyAlignment="1">
      <alignment horizontal="center"/>
    </xf>
    <xf numFmtId="2" fontId="6" fillId="0" borderId="23" xfId="0" applyNumberFormat="1" applyFont="1" applyBorder="1" applyAlignment="1">
      <alignment/>
    </xf>
    <xf numFmtId="2" fontId="6" fillId="0" borderId="24" xfId="0" applyNumberFormat="1" applyFont="1" applyBorder="1" applyAlignment="1">
      <alignment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53" fillId="0" borderId="25" xfId="0" applyFont="1" applyFill="1" applyBorder="1" applyAlignment="1">
      <alignment horizontal="center" vertical="center" wrapText="1"/>
    </xf>
    <xf numFmtId="0" fontId="37" fillId="34" borderId="15" xfId="37" applyFill="1" applyBorder="1" applyAlignment="1">
      <alignment horizontal="left" vertical="center" wrapText="1"/>
    </xf>
    <xf numFmtId="0" fontId="2" fillId="34" borderId="15" xfId="0" applyFont="1" applyFill="1" applyBorder="1" applyAlignment="1">
      <alignment horizontal="left" vertical="center" wrapText="1"/>
    </xf>
    <xf numFmtId="0" fontId="37" fillId="0" borderId="15" xfId="37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37" fillId="34" borderId="0" xfId="37" applyFill="1" applyBorder="1" applyAlignment="1">
      <alignment horizontal="left" vertical="center" wrapText="1"/>
    </xf>
    <xf numFmtId="0" fontId="4" fillId="34" borderId="15" xfId="0" applyFont="1" applyFill="1" applyBorder="1" applyAlignment="1">
      <alignment horizontal="left" vertical="center" wrapText="1"/>
    </xf>
    <xf numFmtId="0" fontId="37" fillId="35" borderId="15" xfId="37" applyFill="1" applyBorder="1" applyAlignment="1">
      <alignment horizontal="left" vertical="center" wrapText="1"/>
    </xf>
    <xf numFmtId="0" fontId="2" fillId="34" borderId="0" xfId="0" applyFont="1" applyFill="1" applyBorder="1" applyAlignment="1">
      <alignment horizontal="left" vertical="center" wrapText="1"/>
    </xf>
    <xf numFmtId="0" fontId="2" fillId="35" borderId="15" xfId="0" applyFont="1" applyFill="1" applyBorder="1" applyAlignment="1">
      <alignment horizontal="left" vertical="center" wrapText="1"/>
    </xf>
    <xf numFmtId="0" fontId="13" fillId="34" borderId="15" xfId="37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ill>
        <patternFill>
          <bgColor indexed="57"/>
        </patternFill>
      </fill>
    </dxf>
    <dxf>
      <fill>
        <patternFill>
          <bgColor indexed="5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goo.gl/maps/KNRjyCR3gFKuMZkQ9" TargetMode="External" /><Relationship Id="rId2" Type="http://schemas.openxmlformats.org/officeDocument/2006/relationships/hyperlink" Target="https://goo.gl/maps/BPZKopYe6ZiZXGxa8" TargetMode="External" /><Relationship Id="rId3" Type="http://schemas.openxmlformats.org/officeDocument/2006/relationships/hyperlink" Target="https://goo.gl/maps/9Yeohg57wM5WqaLr9" TargetMode="External" /><Relationship Id="rId4" Type="http://schemas.openxmlformats.org/officeDocument/2006/relationships/hyperlink" Target="https://goo.gl/maps/Q5gkEBQf732tCyHaA" TargetMode="External" /><Relationship Id="rId5" Type="http://schemas.openxmlformats.org/officeDocument/2006/relationships/hyperlink" Target="https://goo.gl/maps/F9WaMqdPid1Bquds6" TargetMode="External" /><Relationship Id="rId6" Type="http://schemas.openxmlformats.org/officeDocument/2006/relationships/hyperlink" Target="https://goo.gl/maps/2FdcM6zh6ZA1JXwE7" TargetMode="External" /><Relationship Id="rId7" Type="http://schemas.openxmlformats.org/officeDocument/2006/relationships/hyperlink" Target="https://goo.gl/maps/maqhnTBkCX7yBcFo9" TargetMode="External" /><Relationship Id="rId8" Type="http://schemas.openxmlformats.org/officeDocument/2006/relationships/hyperlink" Target="https://goo.gl/maps/XrNtQPfKvQMLiiHJ9" TargetMode="External" /><Relationship Id="rId9" Type="http://schemas.openxmlformats.org/officeDocument/2006/relationships/hyperlink" Target="https://goo.gl/maps/GquZMrBW1KQFNku4A" TargetMode="External" /><Relationship Id="rId10" Type="http://schemas.openxmlformats.org/officeDocument/2006/relationships/hyperlink" Target="https://goo.gl/maps/o5zfchK9ZQP74BWX6" TargetMode="External" /><Relationship Id="rId11" Type="http://schemas.openxmlformats.org/officeDocument/2006/relationships/hyperlink" Target="https://goo.gl/maps/4HDXPB2nZVLVXJFS7" TargetMode="External" /><Relationship Id="rId12" Type="http://schemas.openxmlformats.org/officeDocument/2006/relationships/hyperlink" Target="https://goo.gl/maps/gSy12eP9SH11Hrs39" TargetMode="External" /><Relationship Id="rId13" Type="http://schemas.openxmlformats.org/officeDocument/2006/relationships/hyperlink" Target="https://goo.gl/maps/4YGUHsZTrhiumCMq7" TargetMode="External" /><Relationship Id="rId14" Type="http://schemas.openxmlformats.org/officeDocument/2006/relationships/hyperlink" Target="https://goo.gl/maps/d3BHpBnuUyKaD7Xo9" TargetMode="External" /><Relationship Id="rId15" Type="http://schemas.openxmlformats.org/officeDocument/2006/relationships/hyperlink" Target="https://goo.gl/maps/EdrnFio84PZBe8aK6" TargetMode="External" /><Relationship Id="rId16" Type="http://schemas.openxmlformats.org/officeDocument/2006/relationships/hyperlink" Target="https://goo.gl/maps/Nqx4uuF3oCZgScJfA" TargetMode="External" /><Relationship Id="rId17" Type="http://schemas.openxmlformats.org/officeDocument/2006/relationships/hyperlink" Target="https://goo.gl/maps/TfbbYCgQYAyEJE3F8" TargetMode="External" /><Relationship Id="rId18" Type="http://schemas.openxmlformats.org/officeDocument/2006/relationships/hyperlink" Target="https://goo.gl/maps/DqQkp3AcsusJHD117" TargetMode="External" /><Relationship Id="rId19" Type="http://schemas.openxmlformats.org/officeDocument/2006/relationships/hyperlink" Target="https://goo.gl/maps/jKUUVxeqmaGzosqz8" TargetMode="External" /><Relationship Id="rId20" Type="http://schemas.openxmlformats.org/officeDocument/2006/relationships/hyperlink" Target="https://goo.gl/maps/SC8WfXz2gMSQXwtA8" TargetMode="External" /><Relationship Id="rId21" Type="http://schemas.openxmlformats.org/officeDocument/2006/relationships/hyperlink" Target="https://goo.gl/maps/YGujqyAzN5kehdcw9" TargetMode="External" /><Relationship Id="rId22" Type="http://schemas.openxmlformats.org/officeDocument/2006/relationships/hyperlink" Target="https://goo.gl/maps/vRuMwiAyFfreWcyp9" TargetMode="External" /><Relationship Id="rId23" Type="http://schemas.openxmlformats.org/officeDocument/2006/relationships/hyperlink" Target="https://goo.gl/maps/mGAPa1pRHALY543f9" TargetMode="External" /><Relationship Id="rId24" Type="http://schemas.openxmlformats.org/officeDocument/2006/relationships/hyperlink" Target="https://goo.gl/maps/1yW5o29MeryodukP9" TargetMode="External" /><Relationship Id="rId25" Type="http://schemas.openxmlformats.org/officeDocument/2006/relationships/hyperlink" Target="https://goo.gl/maps/D4ZbzG2xzEBJQiLz5" TargetMode="External" /><Relationship Id="rId26" Type="http://schemas.openxmlformats.org/officeDocument/2006/relationships/hyperlink" Target="https://goo.gl/maps/G7PskBNNF9vLRntx9" TargetMode="External" /><Relationship Id="rId27" Type="http://schemas.openxmlformats.org/officeDocument/2006/relationships/hyperlink" Target="https://goo.gl/maps/XjwM3QJWC17Tem927" TargetMode="External" /><Relationship Id="rId28" Type="http://schemas.openxmlformats.org/officeDocument/2006/relationships/hyperlink" Target="https://goo.gl/maps/s3RYRSKiC11dyW7PA" TargetMode="External" /><Relationship Id="rId29" Type="http://schemas.openxmlformats.org/officeDocument/2006/relationships/hyperlink" Target="https://goo.gl/maps/Z8pdLdpfpn4CpEng6" TargetMode="External" /><Relationship Id="rId30" Type="http://schemas.openxmlformats.org/officeDocument/2006/relationships/hyperlink" Target="https://goo.gl/maps/MtBRiMC8QAJ7koWCA" TargetMode="External" /><Relationship Id="rId31" Type="http://schemas.openxmlformats.org/officeDocument/2006/relationships/hyperlink" Target="https://goo.gl/maps/wAfxLjJmpkn4LqVG8" TargetMode="External" /><Relationship Id="rId32" Type="http://schemas.openxmlformats.org/officeDocument/2006/relationships/hyperlink" Target="https://goo.gl/maps/1ndx8YLSPfquhH9o7" TargetMode="External" /><Relationship Id="rId33" Type="http://schemas.openxmlformats.org/officeDocument/2006/relationships/hyperlink" Target="https://goo.gl/maps/9BU4yDhUJ7pwambx5" TargetMode="External" /><Relationship Id="rId34" Type="http://schemas.openxmlformats.org/officeDocument/2006/relationships/hyperlink" Target="https://goo.gl/maps/Hw7zexGgAnwyb4hY8" TargetMode="External" /><Relationship Id="rId35" Type="http://schemas.openxmlformats.org/officeDocument/2006/relationships/hyperlink" Target="https://goo.gl/maps/MwVgbxW5YDQWcXJa7" TargetMode="External" /><Relationship Id="rId36" Type="http://schemas.openxmlformats.org/officeDocument/2006/relationships/hyperlink" Target="https://goo.gl/maps/gPmELeeeRM1ShtnG7" TargetMode="External" /><Relationship Id="rId37" Type="http://schemas.openxmlformats.org/officeDocument/2006/relationships/hyperlink" Target="https://goo.gl/maps/B1p1cc6PiqZBAhkn8" TargetMode="External" /><Relationship Id="rId38" Type="http://schemas.openxmlformats.org/officeDocument/2006/relationships/hyperlink" Target="https://goo.gl/maps/KYHcqofanw2CZA3x9" TargetMode="External" /><Relationship Id="rId39" Type="http://schemas.openxmlformats.org/officeDocument/2006/relationships/hyperlink" Target="https://goo.gl/maps/Xvro5jBQLWRsTrSC7" TargetMode="External" /><Relationship Id="rId40" Type="http://schemas.openxmlformats.org/officeDocument/2006/relationships/hyperlink" Target="https://goo.gl/maps/BzJDrrpzHWn126LY6" TargetMode="External" /><Relationship Id="rId41" Type="http://schemas.openxmlformats.org/officeDocument/2006/relationships/hyperlink" Target="https://goo.gl/maps/KqibJFEjPtNED1RL9" TargetMode="External" /><Relationship Id="rId42" Type="http://schemas.openxmlformats.org/officeDocument/2006/relationships/hyperlink" Target="https://goo.gl/maps/VTU1rp69ieDXeJBM7" TargetMode="External" /><Relationship Id="rId43" Type="http://schemas.openxmlformats.org/officeDocument/2006/relationships/hyperlink" Target="https://goo.gl/maps/yhtjnr8BKTDN13E37" TargetMode="External" /><Relationship Id="rId44" Type="http://schemas.openxmlformats.org/officeDocument/2006/relationships/hyperlink" Target="https://goo.gl/maps/NsXg8CSnJ8qbMWWm9" TargetMode="External" /><Relationship Id="rId45" Type="http://schemas.openxmlformats.org/officeDocument/2006/relationships/hyperlink" Target="https://goo.gl/maps/vVDjqq7a7C9MfN8HA" TargetMode="External" /><Relationship Id="rId46" Type="http://schemas.openxmlformats.org/officeDocument/2006/relationships/hyperlink" Target="https://goo.gl/maps/QqTmMVBLLce8w9K29" TargetMode="External" /><Relationship Id="rId47" Type="http://schemas.openxmlformats.org/officeDocument/2006/relationships/hyperlink" Target="https://goo.gl/maps/ubFy8G7th6bByzdX9" TargetMode="External" /><Relationship Id="rId48" Type="http://schemas.openxmlformats.org/officeDocument/2006/relationships/hyperlink" Target="https://goo.gl/maps/56ubMhwsdetGVT4R8" TargetMode="External" /><Relationship Id="rId49" Type="http://schemas.openxmlformats.org/officeDocument/2006/relationships/hyperlink" Target="https://goo.gl/maps/RL1C18Mkpi8Q9YjN9" TargetMode="External" /><Relationship Id="rId50" Type="http://schemas.openxmlformats.org/officeDocument/2006/relationships/hyperlink" Target="https://goo.gl/maps/8iTozz3iJkdbXQr89" TargetMode="External" /><Relationship Id="rId51" Type="http://schemas.openxmlformats.org/officeDocument/2006/relationships/hyperlink" Target="https://goo.gl/maps/LtekL6NsRJhrw7kC7" TargetMode="External" /><Relationship Id="rId52" Type="http://schemas.openxmlformats.org/officeDocument/2006/relationships/hyperlink" Target="https://goo.gl/maps/wHAcFNErJcSTYA5F9" TargetMode="External" /><Relationship Id="rId53" Type="http://schemas.openxmlformats.org/officeDocument/2006/relationships/hyperlink" Target="https://goo.gl/maps/hJKyx7RD5XLC8HDp7" TargetMode="External" /><Relationship Id="rId54" Type="http://schemas.openxmlformats.org/officeDocument/2006/relationships/hyperlink" Target="https://goo.gl/maps/4cfoBKVG6P3tZFM37" TargetMode="External" /><Relationship Id="rId55" Type="http://schemas.openxmlformats.org/officeDocument/2006/relationships/hyperlink" Target="https://goo.gl/maps/dxQK9qyC5ZCnevxS8" TargetMode="External" /><Relationship Id="rId56" Type="http://schemas.openxmlformats.org/officeDocument/2006/relationships/hyperlink" Target="https://goo.gl/maps/ZfpzfQC7hzGYENcg6" TargetMode="External" /><Relationship Id="rId57" Type="http://schemas.openxmlformats.org/officeDocument/2006/relationships/hyperlink" Target="https://goo.gl/maps/unPeNKmv4PLeAvmV8" TargetMode="External" /><Relationship Id="rId58" Type="http://schemas.openxmlformats.org/officeDocument/2006/relationships/hyperlink" Target="https://goo.gl/maps/mAK2aLoRrcGeRNE5A" TargetMode="External" /><Relationship Id="rId59" Type="http://schemas.openxmlformats.org/officeDocument/2006/relationships/hyperlink" Target="https://goo.gl/maps/MBTEnvjDS5UarhUG7" TargetMode="External" /><Relationship Id="rId60" Type="http://schemas.openxmlformats.org/officeDocument/2006/relationships/hyperlink" Target="https://goo.gl/maps/BPa3g2BPzqUQr1iv7" TargetMode="External" /><Relationship Id="rId61" Type="http://schemas.openxmlformats.org/officeDocument/2006/relationships/hyperlink" Target="https://goo.gl/maps/fkXRKBxSvxGcbCi5A" TargetMode="External" /><Relationship Id="rId62" Type="http://schemas.openxmlformats.org/officeDocument/2006/relationships/hyperlink" Target="https://goo.gl/maps/qXxZ2swReySREWZe8" TargetMode="External" /><Relationship Id="rId63" Type="http://schemas.openxmlformats.org/officeDocument/2006/relationships/hyperlink" Target="https://goo.gl/maps/3uioEuxSg5RD2nAEA" TargetMode="External" /><Relationship Id="rId64" Type="http://schemas.openxmlformats.org/officeDocument/2006/relationships/hyperlink" Target="https://goo.gl/maps/hn5Lc8fbMZAENqvu7" TargetMode="External" /><Relationship Id="rId65" Type="http://schemas.openxmlformats.org/officeDocument/2006/relationships/hyperlink" Target="https://goo.gl/maps/spbPPoEPi1F69xSE8" TargetMode="External" /><Relationship Id="rId66" Type="http://schemas.openxmlformats.org/officeDocument/2006/relationships/hyperlink" Target="https://goo.gl/maps/ZyfKXZ9yGiJCZv1q6" TargetMode="External" /><Relationship Id="rId67" Type="http://schemas.openxmlformats.org/officeDocument/2006/relationships/hyperlink" Target="https://goo.gl/maps/Lc98pBoFxih5rAki6" TargetMode="External" /><Relationship Id="rId68" Type="http://schemas.openxmlformats.org/officeDocument/2006/relationships/hyperlink" Target="https://goo.gl/maps/o8ZD4xbEuHU8ojwU7" TargetMode="External" /><Relationship Id="rId69" Type="http://schemas.openxmlformats.org/officeDocument/2006/relationships/hyperlink" Target="https://goo.gl/maps/h8BRUyuAfvFZEbQu9" TargetMode="External" /><Relationship Id="rId70" Type="http://schemas.openxmlformats.org/officeDocument/2006/relationships/hyperlink" Target="https://goo.gl/maps/WJuU1VxN8sRdWUvD7" TargetMode="External" /><Relationship Id="rId71" Type="http://schemas.openxmlformats.org/officeDocument/2006/relationships/hyperlink" Target="https://goo.gl/maps/VS3tapkGhnYUwtBa9" TargetMode="External" /><Relationship Id="rId72" Type="http://schemas.openxmlformats.org/officeDocument/2006/relationships/hyperlink" Target="https://goo.gl/maps/9jkuzkPkjBv9rmPZ7" TargetMode="External" /><Relationship Id="rId73" Type="http://schemas.openxmlformats.org/officeDocument/2006/relationships/hyperlink" Target="https://goo.gl/maps/gUqdJRHSBTuMhNu79" TargetMode="External" /><Relationship Id="rId74" Type="http://schemas.openxmlformats.org/officeDocument/2006/relationships/hyperlink" Target="https://goo.gl/maps/X1dsfWnBrcYpLyxX9" TargetMode="External" /><Relationship Id="rId75" Type="http://schemas.openxmlformats.org/officeDocument/2006/relationships/hyperlink" Target="https://goo.gl/maps/JNr8Z8zEQ19Z7ymv8" TargetMode="External" /><Relationship Id="rId76" Type="http://schemas.openxmlformats.org/officeDocument/2006/relationships/hyperlink" Target="https://goo.gl/maps/7ve7M45h4YAZgUen7" TargetMode="External" /><Relationship Id="rId77" Type="http://schemas.openxmlformats.org/officeDocument/2006/relationships/hyperlink" Target="https://goo.gl/maps/mmkhiqUbjBxXcX96A" TargetMode="External" /><Relationship Id="rId78" Type="http://schemas.openxmlformats.org/officeDocument/2006/relationships/hyperlink" Target="https://goo.gl/maps/9VLVdrGFKrpw6jX68" TargetMode="External" /><Relationship Id="rId79" Type="http://schemas.openxmlformats.org/officeDocument/2006/relationships/hyperlink" Target="https://goo.gl/maps/mFYzYMBfn6VC2Z3p8" TargetMode="External" /><Relationship Id="rId80" Type="http://schemas.openxmlformats.org/officeDocument/2006/relationships/hyperlink" Target="https://goo.gl/maps/mee2L8LnNjGy37R29" TargetMode="External" /><Relationship Id="rId81" Type="http://schemas.openxmlformats.org/officeDocument/2006/relationships/hyperlink" Target="https://goo.gl/maps/TjNjBNNrpiHxL9dF7" TargetMode="External" /><Relationship Id="rId82" Type="http://schemas.openxmlformats.org/officeDocument/2006/relationships/hyperlink" Target="https://goo.gl/maps/cNjyYkrjYR4DHS5w7" TargetMode="External" /><Relationship Id="rId83" Type="http://schemas.openxmlformats.org/officeDocument/2006/relationships/hyperlink" Target="https://goo.gl/maps/pjU5Y9oP3F24JEDMA" TargetMode="External" /><Relationship Id="rId84" Type="http://schemas.openxmlformats.org/officeDocument/2006/relationships/hyperlink" Target="https://goo.gl/maps/aBiJAYFnrK8PuNVr9" TargetMode="External" /><Relationship Id="rId85" Type="http://schemas.openxmlformats.org/officeDocument/2006/relationships/hyperlink" Target="https://goo.gl/maps/xhHaeEpVy91z5ufR9" TargetMode="External" /><Relationship Id="rId86" Type="http://schemas.openxmlformats.org/officeDocument/2006/relationships/hyperlink" Target="https://goo.gl/maps/Wdm81kxSQJn3tydc9" TargetMode="External" /><Relationship Id="rId87" Type="http://schemas.openxmlformats.org/officeDocument/2006/relationships/hyperlink" Target="https://goo.gl/maps/tzbSLEfbzJvJ2i7g6" TargetMode="External" /><Relationship Id="rId88" Type="http://schemas.openxmlformats.org/officeDocument/2006/relationships/hyperlink" Target="https://goo.gl/maps/xHSshH75itoLLKHS8" TargetMode="External" /><Relationship Id="rId89" Type="http://schemas.openxmlformats.org/officeDocument/2006/relationships/hyperlink" Target="https://goo.gl/maps/JESwSWitKBt5oELa9" TargetMode="External" /><Relationship Id="rId90" Type="http://schemas.openxmlformats.org/officeDocument/2006/relationships/hyperlink" Target="https://goo.gl/maps/44mtmuaztBGCTavq7" TargetMode="External" /><Relationship Id="rId91" Type="http://schemas.openxmlformats.org/officeDocument/2006/relationships/hyperlink" Target="https://goo.gl/maps/j1v1L8D9zao9ymgLA" TargetMode="External" /><Relationship Id="rId92" Type="http://schemas.openxmlformats.org/officeDocument/2006/relationships/hyperlink" Target="https://goo.gl/maps/SJnzffj4xnBj2jhT9" TargetMode="External" /><Relationship Id="rId93" Type="http://schemas.openxmlformats.org/officeDocument/2006/relationships/hyperlink" Target="https://goo.gl/maps/CpD69wsXYTtbgqnz9" TargetMode="External" /><Relationship Id="rId94" Type="http://schemas.openxmlformats.org/officeDocument/2006/relationships/hyperlink" Target="https://goo.gl/maps/4qztnaSCRXRxg8EJ8" TargetMode="External" /><Relationship Id="rId95" Type="http://schemas.openxmlformats.org/officeDocument/2006/relationships/hyperlink" Target="https://goo.gl/maps/J6zdDzBjToQQkCDA9" TargetMode="External" /><Relationship Id="rId96" Type="http://schemas.openxmlformats.org/officeDocument/2006/relationships/hyperlink" Target="https://goo.gl/maps/6gWxVxCUuA1ThM338" TargetMode="External" /><Relationship Id="rId97" Type="http://schemas.openxmlformats.org/officeDocument/2006/relationships/hyperlink" Target="https://goo.gl/maps/MQmGKSkMqjh3meGe6" TargetMode="External" /><Relationship Id="rId98" Type="http://schemas.openxmlformats.org/officeDocument/2006/relationships/hyperlink" Target="https://goo.gl/maps/qjFQ1FLiG8vvz5RV8" TargetMode="External" /><Relationship Id="rId99" Type="http://schemas.openxmlformats.org/officeDocument/2006/relationships/hyperlink" Target="https://goo.gl/maps/MCdidwN37KYBx4rq6" TargetMode="External" /><Relationship Id="rId100" Type="http://schemas.openxmlformats.org/officeDocument/2006/relationships/hyperlink" Target="https://goo.gl/maps/1qArfNbpwnij72Sk9" TargetMode="External" /><Relationship Id="rId101" Type="http://schemas.openxmlformats.org/officeDocument/2006/relationships/hyperlink" Target="https://goo.gl/maps/iCkpPP3jrVA8dgfE8" TargetMode="External" /><Relationship Id="rId102" Type="http://schemas.openxmlformats.org/officeDocument/2006/relationships/hyperlink" Target="https://goo.gl/maps/xh9GJjHyJ8iufviQA" TargetMode="External" /><Relationship Id="rId103" Type="http://schemas.openxmlformats.org/officeDocument/2006/relationships/hyperlink" Target="https://goo.gl/maps/EvSRZy7ZRtcixfQ76" TargetMode="External" /><Relationship Id="rId104" Type="http://schemas.openxmlformats.org/officeDocument/2006/relationships/hyperlink" Target="https://goo.gl/maps/HQcrzQPwZNg6gwwo9" TargetMode="External" /><Relationship Id="rId105" Type="http://schemas.openxmlformats.org/officeDocument/2006/relationships/hyperlink" Target="https://goo.gl/maps/ocSJRzstck7MSjVM7" TargetMode="External" /><Relationship Id="rId106" Type="http://schemas.openxmlformats.org/officeDocument/2006/relationships/hyperlink" Target="https://goo.gl/maps/NX5S4cPH4bHgEmq37" TargetMode="External" /><Relationship Id="rId107" Type="http://schemas.openxmlformats.org/officeDocument/2006/relationships/hyperlink" Target="https://goo.gl/maps/KUHPJwE2Jn9NqNSg9" TargetMode="External" /><Relationship Id="rId108" Type="http://schemas.openxmlformats.org/officeDocument/2006/relationships/hyperlink" Target="https://goo.gl/maps/CCd8YcfYBj98HNYFA" TargetMode="External" /><Relationship Id="rId109" Type="http://schemas.openxmlformats.org/officeDocument/2006/relationships/hyperlink" Target="https://goo.gl/maps/hvrYME4XwDU6xkXh9" TargetMode="External" /><Relationship Id="rId110" Type="http://schemas.openxmlformats.org/officeDocument/2006/relationships/hyperlink" Target="https://goo.gl/maps/UvzuGW9Vb6AaXdAv7" TargetMode="External" /><Relationship Id="rId111" Type="http://schemas.openxmlformats.org/officeDocument/2006/relationships/hyperlink" Target="https://goo.gl/maps/pw8qJPQuncePYc1r7" TargetMode="External" /><Relationship Id="rId112" Type="http://schemas.openxmlformats.org/officeDocument/2006/relationships/hyperlink" Target="https://goo.gl/maps/h91EN2Ujcz1KdNZB7" TargetMode="External" /><Relationship Id="rId113" Type="http://schemas.openxmlformats.org/officeDocument/2006/relationships/hyperlink" Target="https://goo.gl/maps/ULg1jQJyxVVTjkyh8" TargetMode="External" /><Relationship Id="rId114" Type="http://schemas.openxmlformats.org/officeDocument/2006/relationships/hyperlink" Target="https://maps.app.goo.gl/9W6XQ99R63CURyS86" TargetMode="External" /><Relationship Id="rId115" Type="http://schemas.openxmlformats.org/officeDocument/2006/relationships/hyperlink" Target="https://maps.app.goo.gl/qGjCthr3riAHjLsx5" TargetMode="External" /><Relationship Id="rId116" Type="http://schemas.openxmlformats.org/officeDocument/2006/relationships/hyperlink" Target="https://maps.app.goo.gl/kf2YNjtauaMyXksC8" TargetMode="External" /><Relationship Id="rId117" Type="http://schemas.openxmlformats.org/officeDocument/2006/relationships/hyperlink" Target="https://maps.app.goo.gl/KbH9sg21o13zAhTd9" TargetMode="External" /><Relationship Id="rId118" Type="http://schemas.openxmlformats.org/officeDocument/2006/relationships/hyperlink" Target="https://maps.app.goo.gl/dWrNeYg1RrYznitc6" TargetMode="External" /><Relationship Id="rId119" Type="http://schemas.openxmlformats.org/officeDocument/2006/relationships/hyperlink" Target="https://maps.app.goo.gl/Wd1KsShyJDC2Lfq76" TargetMode="External" /><Relationship Id="rId120" Type="http://schemas.openxmlformats.org/officeDocument/2006/relationships/hyperlink" Target="https://maps.app.goo.gl/YX9zZB4HoayYaRf58" TargetMode="External" /><Relationship Id="rId121" Type="http://schemas.openxmlformats.org/officeDocument/2006/relationships/hyperlink" Target="https://mapy.cz/s/jejubocepu" TargetMode="External" /><Relationship Id="rId12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4"/>
  <sheetViews>
    <sheetView showFormulas="1" tabSelected="1" zoomScale="60" zoomScaleNormal="60" zoomScaleSheetLayoutView="70" zoomScalePageLayoutView="0" workbookViewId="0" topLeftCell="A1">
      <pane ySplit="2" topLeftCell="A3" activePane="bottomLeft" state="frozen"/>
      <selection pane="topLeft" activeCell="A1" sqref="A1"/>
      <selection pane="bottomLeft" activeCell="I117" sqref="I117"/>
    </sheetView>
  </sheetViews>
  <sheetFormatPr defaultColWidth="9.00390625" defaultRowHeight="12.75"/>
  <cols>
    <col min="1" max="1" width="11.875" style="23" bestFit="1" customWidth="1"/>
    <col min="2" max="2" width="21.625" style="1" customWidth="1"/>
    <col min="3" max="3" width="27.625" style="24" customWidth="1"/>
    <col min="4" max="4" width="20.375" style="24" bestFit="1" customWidth="1"/>
    <col min="5" max="16384" width="9.125" style="22" customWidth="1"/>
  </cols>
  <sheetData>
    <row r="1" spans="1:4" ht="38.25" customHeight="1" thickBot="1">
      <c r="A1" s="39" t="s">
        <v>0</v>
      </c>
      <c r="B1" s="39"/>
      <c r="C1" s="40"/>
      <c r="D1" s="40"/>
    </row>
    <row r="2" spans="1:4" ht="30">
      <c r="A2" s="28" t="s">
        <v>1</v>
      </c>
      <c r="B2" s="28" t="s">
        <v>147</v>
      </c>
      <c r="C2" s="28" t="s">
        <v>148</v>
      </c>
      <c r="D2" s="28" t="s">
        <v>149</v>
      </c>
    </row>
    <row r="3" spans="1:4" ht="24.75" customHeight="1">
      <c r="A3" s="27" t="s">
        <v>2</v>
      </c>
      <c r="B3" s="27" t="s">
        <v>126</v>
      </c>
      <c r="C3" s="27" t="s">
        <v>127</v>
      </c>
      <c r="D3" s="29" t="s">
        <v>150</v>
      </c>
    </row>
    <row r="4" spans="1:4" ht="24.75" customHeight="1">
      <c r="A4" s="25" t="s">
        <v>3</v>
      </c>
      <c r="B4" s="25" t="s">
        <v>244</v>
      </c>
      <c r="C4" s="25" t="s">
        <v>245</v>
      </c>
      <c r="D4" s="31" t="s">
        <v>246</v>
      </c>
    </row>
    <row r="5" spans="1:4" ht="24.75" customHeight="1">
      <c r="A5" s="26" t="s">
        <v>3</v>
      </c>
      <c r="B5" s="26" t="s">
        <v>54</v>
      </c>
      <c r="C5" s="26" t="s">
        <v>55</v>
      </c>
      <c r="D5" s="31" t="s">
        <v>151</v>
      </c>
    </row>
    <row r="6" spans="1:4" ht="24.75" customHeight="1">
      <c r="A6" s="26" t="s">
        <v>3</v>
      </c>
      <c r="B6" s="26" t="s">
        <v>76</v>
      </c>
      <c r="C6" s="26" t="s">
        <v>56</v>
      </c>
      <c r="D6" s="31" t="s">
        <v>152</v>
      </c>
    </row>
    <row r="7" spans="1:4" ht="24.75" customHeight="1">
      <c r="A7" s="26" t="s">
        <v>3</v>
      </c>
      <c r="B7" s="26" t="s">
        <v>108</v>
      </c>
      <c r="C7" s="26" t="s">
        <v>153</v>
      </c>
      <c r="D7" s="31" t="s">
        <v>154</v>
      </c>
    </row>
    <row r="8" spans="1:4" ht="24.75" customHeight="1">
      <c r="A8" s="26" t="s">
        <v>3</v>
      </c>
      <c r="B8" s="26" t="s">
        <v>331</v>
      </c>
      <c r="C8" s="26" t="s">
        <v>76</v>
      </c>
      <c r="D8" s="31" t="s">
        <v>332</v>
      </c>
    </row>
    <row r="9" spans="1:4" ht="24.75" customHeight="1">
      <c r="A9" s="30" t="s">
        <v>51</v>
      </c>
      <c r="B9" s="30" t="s">
        <v>121</v>
      </c>
      <c r="C9" s="30" t="s">
        <v>122</v>
      </c>
      <c r="D9" s="29" t="s">
        <v>155</v>
      </c>
    </row>
    <row r="10" spans="1:4" ht="24.75" customHeight="1">
      <c r="A10" s="30" t="s">
        <v>51</v>
      </c>
      <c r="B10" s="30" t="s">
        <v>123</v>
      </c>
      <c r="C10" s="30" t="s">
        <v>124</v>
      </c>
      <c r="D10" s="33" t="s">
        <v>156</v>
      </c>
    </row>
    <row r="11" spans="1:4" ht="24.75" customHeight="1">
      <c r="A11" s="30" t="s">
        <v>51</v>
      </c>
      <c r="B11" s="30" t="s">
        <v>123</v>
      </c>
      <c r="C11" s="30" t="s">
        <v>125</v>
      </c>
      <c r="D11" s="29" t="s">
        <v>157</v>
      </c>
    </row>
    <row r="12" spans="1:4" ht="24.75" customHeight="1">
      <c r="A12" s="26" t="s">
        <v>4</v>
      </c>
      <c r="B12" s="26" t="s">
        <v>5</v>
      </c>
      <c r="C12" s="26" t="s">
        <v>109</v>
      </c>
      <c r="D12" s="31" t="s">
        <v>158</v>
      </c>
    </row>
    <row r="13" spans="1:4" ht="24.75" customHeight="1">
      <c r="A13" s="26" t="s">
        <v>4</v>
      </c>
      <c r="B13" s="26" t="s">
        <v>5</v>
      </c>
      <c r="C13" s="26" t="s">
        <v>110</v>
      </c>
      <c r="D13" s="31" t="s">
        <v>159</v>
      </c>
    </row>
    <row r="14" spans="1:4" ht="24.75" customHeight="1">
      <c r="A14" s="26" t="s">
        <v>4</v>
      </c>
      <c r="B14" s="26" t="s">
        <v>247</v>
      </c>
      <c r="C14" s="26" t="s">
        <v>248</v>
      </c>
      <c r="D14" s="31" t="s">
        <v>249</v>
      </c>
    </row>
    <row r="15" spans="1:4" ht="24.75" customHeight="1">
      <c r="A15" s="26" t="s">
        <v>4</v>
      </c>
      <c r="B15" s="26" t="s">
        <v>326</v>
      </c>
      <c r="C15" s="26" t="s">
        <v>327</v>
      </c>
      <c r="D15" s="31" t="s">
        <v>328</v>
      </c>
    </row>
    <row r="16" spans="1:4" ht="24.75" customHeight="1">
      <c r="A16" s="26" t="s">
        <v>4</v>
      </c>
      <c r="B16" s="26" t="s">
        <v>326</v>
      </c>
      <c r="C16" s="26" t="s">
        <v>329</v>
      </c>
      <c r="D16" s="31" t="s">
        <v>330</v>
      </c>
    </row>
    <row r="17" spans="1:4" ht="24.75" customHeight="1">
      <c r="A17" s="26" t="s">
        <v>4</v>
      </c>
      <c r="B17" s="26" t="s">
        <v>378</v>
      </c>
      <c r="C17" s="26" t="s">
        <v>379</v>
      </c>
      <c r="D17" s="31" t="s">
        <v>380</v>
      </c>
    </row>
    <row r="18" spans="1:4" ht="24.75" customHeight="1">
      <c r="A18" s="30" t="s">
        <v>6</v>
      </c>
      <c r="B18" s="30" t="s">
        <v>88</v>
      </c>
      <c r="C18" s="30" t="s">
        <v>111</v>
      </c>
      <c r="D18" s="29" t="s">
        <v>160</v>
      </c>
    </row>
    <row r="19" spans="1:4" ht="24.75" customHeight="1">
      <c r="A19" s="30" t="s">
        <v>6</v>
      </c>
      <c r="B19" s="30" t="s">
        <v>81</v>
      </c>
      <c r="C19" s="30" t="s">
        <v>89</v>
      </c>
      <c r="D19" s="29" t="s">
        <v>161</v>
      </c>
    </row>
    <row r="20" spans="1:4" ht="24.75" customHeight="1">
      <c r="A20" s="30" t="s">
        <v>6</v>
      </c>
      <c r="B20" s="30" t="s">
        <v>48</v>
      </c>
      <c r="C20" s="30" t="s">
        <v>93</v>
      </c>
      <c r="D20" s="29" t="s">
        <v>162</v>
      </c>
    </row>
    <row r="21" spans="1:4" ht="24.75" customHeight="1">
      <c r="A21" s="30" t="s">
        <v>6</v>
      </c>
      <c r="B21" s="30" t="s">
        <v>291</v>
      </c>
      <c r="C21" s="30" t="s">
        <v>292</v>
      </c>
      <c r="D21" s="29" t="s">
        <v>293</v>
      </c>
    </row>
    <row r="22" spans="1:4" ht="24.75" customHeight="1">
      <c r="A22" s="30" t="s">
        <v>6</v>
      </c>
      <c r="B22" s="30" t="s">
        <v>7</v>
      </c>
      <c r="C22" s="30" t="s">
        <v>299</v>
      </c>
      <c r="D22" s="29" t="s">
        <v>300</v>
      </c>
    </row>
    <row r="23" spans="1:4" ht="24.75" customHeight="1">
      <c r="A23" s="30" t="s">
        <v>6</v>
      </c>
      <c r="B23" s="30" t="s">
        <v>375</v>
      </c>
      <c r="C23" s="30" t="s">
        <v>376</v>
      </c>
      <c r="D23" s="29" t="s">
        <v>377</v>
      </c>
    </row>
    <row r="24" spans="1:4" ht="24.75" customHeight="1">
      <c r="A24" s="25" t="s">
        <v>9</v>
      </c>
      <c r="B24" s="25" t="s">
        <v>49</v>
      </c>
      <c r="C24" s="25" t="s">
        <v>73</v>
      </c>
      <c r="D24" s="31" t="s">
        <v>163</v>
      </c>
    </row>
    <row r="25" spans="1:4" ht="24.75" customHeight="1">
      <c r="A25" s="26" t="s">
        <v>9</v>
      </c>
      <c r="B25" s="26" t="s">
        <v>64</v>
      </c>
      <c r="C25" s="26" t="s">
        <v>146</v>
      </c>
      <c r="D25" s="31" t="s">
        <v>164</v>
      </c>
    </row>
    <row r="26" spans="1:4" ht="24.75" customHeight="1">
      <c r="A26" s="26" t="s">
        <v>9</v>
      </c>
      <c r="B26" s="26" t="s">
        <v>144</v>
      </c>
      <c r="C26" s="26" t="s">
        <v>145</v>
      </c>
      <c r="D26" s="31" t="s">
        <v>169</v>
      </c>
    </row>
    <row r="27" spans="1:4" ht="24.75" customHeight="1">
      <c r="A27" s="26" t="s">
        <v>9</v>
      </c>
      <c r="B27" s="26" t="s">
        <v>10</v>
      </c>
      <c r="C27" s="26" t="s">
        <v>94</v>
      </c>
      <c r="D27" s="31" t="s">
        <v>165</v>
      </c>
    </row>
    <row r="28" spans="1:4" ht="24.75" customHeight="1">
      <c r="A28" s="26" t="s">
        <v>9</v>
      </c>
      <c r="B28" s="26" t="s">
        <v>250</v>
      </c>
      <c r="C28" s="26" t="s">
        <v>303</v>
      </c>
      <c r="D28" s="31" t="s">
        <v>304</v>
      </c>
    </row>
    <row r="29" spans="1:4" ht="24.75" customHeight="1">
      <c r="A29" s="26" t="s">
        <v>9</v>
      </c>
      <c r="B29" s="26" t="s">
        <v>118</v>
      </c>
      <c r="C29" s="26" t="s">
        <v>64</v>
      </c>
      <c r="D29" s="31" t="s">
        <v>166</v>
      </c>
    </row>
    <row r="30" spans="1:4" ht="24.75" customHeight="1">
      <c r="A30" s="26" t="s">
        <v>9</v>
      </c>
      <c r="B30" s="26" t="s">
        <v>119</v>
      </c>
      <c r="C30" s="26" t="s">
        <v>120</v>
      </c>
      <c r="D30" s="31" t="s">
        <v>167</v>
      </c>
    </row>
    <row r="31" spans="1:4" ht="24.75" customHeight="1">
      <c r="A31" s="26" t="s">
        <v>9</v>
      </c>
      <c r="B31" s="26" t="s">
        <v>64</v>
      </c>
      <c r="C31" s="26" t="s">
        <v>143</v>
      </c>
      <c r="D31" s="31" t="s">
        <v>168</v>
      </c>
    </row>
    <row r="32" spans="1:4" ht="24.75" customHeight="1">
      <c r="A32" s="26" t="s">
        <v>9</v>
      </c>
      <c r="B32" s="26" t="s">
        <v>49</v>
      </c>
      <c r="C32" s="26" t="s">
        <v>251</v>
      </c>
      <c r="D32" s="31" t="s">
        <v>252</v>
      </c>
    </row>
    <row r="33" spans="1:4" ht="24.75" customHeight="1">
      <c r="A33" s="26" t="s">
        <v>9</v>
      </c>
      <c r="B33" s="26" t="s">
        <v>323</v>
      </c>
      <c r="C33" s="26" t="s">
        <v>324</v>
      </c>
      <c r="D33" s="31" t="s">
        <v>325</v>
      </c>
    </row>
    <row r="34" spans="1:4" ht="24.75" customHeight="1">
      <c r="A34" s="30" t="s">
        <v>11</v>
      </c>
      <c r="B34" s="30" t="s">
        <v>82</v>
      </c>
      <c r="C34" s="30" t="s">
        <v>90</v>
      </c>
      <c r="D34" s="29" t="s">
        <v>170</v>
      </c>
    </row>
    <row r="35" spans="1:4" ht="24.75" customHeight="1">
      <c r="A35" s="30" t="s">
        <v>11</v>
      </c>
      <c r="B35" s="30" t="s">
        <v>52</v>
      </c>
      <c r="C35" s="30" t="s">
        <v>253</v>
      </c>
      <c r="D35" s="29" t="s">
        <v>254</v>
      </c>
    </row>
    <row r="36" spans="1:4" ht="24.75" customHeight="1">
      <c r="A36" s="30" t="s">
        <v>11</v>
      </c>
      <c r="B36" s="30" t="s">
        <v>84</v>
      </c>
      <c r="C36" s="30" t="s">
        <v>83</v>
      </c>
      <c r="D36" s="29" t="s">
        <v>171</v>
      </c>
    </row>
    <row r="37" spans="1:4" ht="24.75" customHeight="1">
      <c r="A37" s="26" t="s">
        <v>12</v>
      </c>
      <c r="B37" s="26" t="s">
        <v>136</v>
      </c>
      <c r="C37" s="26" t="s">
        <v>137</v>
      </c>
      <c r="D37" s="31" t="s">
        <v>172</v>
      </c>
    </row>
    <row r="38" spans="1:4" ht="24.75" customHeight="1">
      <c r="A38" s="26" t="s">
        <v>12</v>
      </c>
      <c r="B38" s="26" t="s">
        <v>138</v>
      </c>
      <c r="C38" s="26" t="s">
        <v>139</v>
      </c>
      <c r="D38" s="31" t="s">
        <v>173</v>
      </c>
    </row>
    <row r="39" spans="1:4" ht="24.75" customHeight="1">
      <c r="A39" s="26" t="s">
        <v>12</v>
      </c>
      <c r="B39" s="26" t="s">
        <v>347</v>
      </c>
      <c r="C39" s="26" t="s">
        <v>349</v>
      </c>
      <c r="D39" s="31" t="s">
        <v>348</v>
      </c>
    </row>
    <row r="40" spans="1:4" ht="24.75" customHeight="1">
      <c r="A40" s="26" t="s">
        <v>12</v>
      </c>
      <c r="B40" s="26" t="s">
        <v>138</v>
      </c>
      <c r="C40" s="26" t="s">
        <v>350</v>
      </c>
      <c r="D40" s="31" t="s">
        <v>351</v>
      </c>
    </row>
    <row r="41" spans="1:4" ht="24.75" customHeight="1">
      <c r="A41" s="26" t="s">
        <v>12</v>
      </c>
      <c r="B41" s="26" t="s">
        <v>138</v>
      </c>
      <c r="C41" s="26" t="s">
        <v>352</v>
      </c>
      <c r="D41" s="31" t="s">
        <v>353</v>
      </c>
    </row>
    <row r="42" spans="1:4" ht="24.75" customHeight="1">
      <c r="A42" s="26" t="s">
        <v>12</v>
      </c>
      <c r="B42" s="26" t="s">
        <v>354</v>
      </c>
      <c r="C42" s="26" t="s">
        <v>355</v>
      </c>
      <c r="D42" s="31" t="s">
        <v>356</v>
      </c>
    </row>
    <row r="43" spans="1:4" ht="24.75" customHeight="1">
      <c r="A43" s="30" t="s">
        <v>13</v>
      </c>
      <c r="B43" s="30" t="s">
        <v>91</v>
      </c>
      <c r="C43" s="30" t="s">
        <v>92</v>
      </c>
      <c r="D43" s="29" t="s">
        <v>174</v>
      </c>
    </row>
    <row r="44" spans="1:4" ht="24.75" customHeight="1">
      <c r="A44" s="30" t="s">
        <v>13</v>
      </c>
      <c r="B44" s="30" t="s">
        <v>140</v>
      </c>
      <c r="C44" s="30" t="s">
        <v>333</v>
      </c>
      <c r="D44" s="29" t="s">
        <v>334</v>
      </c>
    </row>
    <row r="45" spans="1:4" ht="24.75" customHeight="1">
      <c r="A45" s="30" t="s">
        <v>13</v>
      </c>
      <c r="B45" s="30" t="s">
        <v>140</v>
      </c>
      <c r="C45" s="30" t="s">
        <v>335</v>
      </c>
      <c r="D45" s="29" t="s">
        <v>336</v>
      </c>
    </row>
    <row r="46" spans="1:4" ht="24.75" customHeight="1">
      <c r="A46" s="30" t="s">
        <v>13</v>
      </c>
      <c r="B46" s="30" t="s">
        <v>140</v>
      </c>
      <c r="C46" s="30" t="s">
        <v>337</v>
      </c>
      <c r="D46" s="29" t="s">
        <v>338</v>
      </c>
    </row>
    <row r="47" spans="1:4" ht="24.75" customHeight="1">
      <c r="A47" s="30" t="s">
        <v>13</v>
      </c>
      <c r="B47" s="30" t="s">
        <v>140</v>
      </c>
      <c r="C47" s="30" t="s">
        <v>339</v>
      </c>
      <c r="D47" s="29" t="s">
        <v>340</v>
      </c>
    </row>
    <row r="48" spans="1:4" ht="24.75" customHeight="1">
      <c r="A48" s="30" t="s">
        <v>13</v>
      </c>
      <c r="B48" s="30" t="s">
        <v>140</v>
      </c>
      <c r="C48" s="30" t="s">
        <v>341</v>
      </c>
      <c r="D48" s="29" t="s">
        <v>342</v>
      </c>
    </row>
    <row r="49" spans="1:4" ht="24.75" customHeight="1">
      <c r="A49" s="30" t="s">
        <v>13</v>
      </c>
      <c r="B49" s="30" t="s">
        <v>140</v>
      </c>
      <c r="C49" s="30" t="s">
        <v>343</v>
      </c>
      <c r="D49" s="29" t="s">
        <v>344</v>
      </c>
    </row>
    <row r="50" spans="1:4" ht="24.75" customHeight="1">
      <c r="A50" s="30" t="s">
        <v>13</v>
      </c>
      <c r="B50" s="30" t="s">
        <v>140</v>
      </c>
      <c r="C50" s="30" t="s">
        <v>345</v>
      </c>
      <c r="D50" s="29" t="s">
        <v>346</v>
      </c>
    </row>
    <row r="51" spans="1:4" ht="24.75" customHeight="1">
      <c r="A51" s="26" t="s">
        <v>14</v>
      </c>
      <c r="B51" s="26" t="s">
        <v>15</v>
      </c>
      <c r="C51" s="26" t="s">
        <v>255</v>
      </c>
      <c r="D51" s="31" t="s">
        <v>256</v>
      </c>
    </row>
    <row r="52" spans="1:4" ht="24.75" customHeight="1">
      <c r="A52" s="26" t="s">
        <v>14</v>
      </c>
      <c r="B52" s="26" t="s">
        <v>257</v>
      </c>
      <c r="C52" s="26" t="s">
        <v>258</v>
      </c>
      <c r="D52" s="31" t="s">
        <v>259</v>
      </c>
    </row>
    <row r="53" spans="1:4" ht="24.75" customHeight="1">
      <c r="A53" s="26" t="s">
        <v>14</v>
      </c>
      <c r="B53" s="26" t="s">
        <v>260</v>
      </c>
      <c r="C53" s="26" t="s">
        <v>261</v>
      </c>
      <c r="D53" s="31" t="s">
        <v>262</v>
      </c>
    </row>
    <row r="54" spans="1:4" ht="24.75" customHeight="1">
      <c r="A54" s="26" t="s">
        <v>14</v>
      </c>
      <c r="B54" s="26" t="s">
        <v>315</v>
      </c>
      <c r="C54" s="26" t="s">
        <v>317</v>
      </c>
      <c r="D54" s="31" t="s">
        <v>316</v>
      </c>
    </row>
    <row r="55" spans="1:4" ht="24.75" customHeight="1">
      <c r="A55" s="26" t="s">
        <v>14</v>
      </c>
      <c r="B55" s="26" t="s">
        <v>372</v>
      </c>
      <c r="C55" s="26" t="s">
        <v>373</v>
      </c>
      <c r="D55" s="31" t="s">
        <v>374</v>
      </c>
    </row>
    <row r="56" spans="1:4" ht="24.75" customHeight="1">
      <c r="A56" s="30" t="s">
        <v>16</v>
      </c>
      <c r="B56" s="30" t="s">
        <v>18</v>
      </c>
      <c r="C56" s="30" t="s">
        <v>106</v>
      </c>
      <c r="D56" s="29" t="s">
        <v>175</v>
      </c>
    </row>
    <row r="57" spans="1:4" ht="24.75" customHeight="1">
      <c r="A57" s="30" t="s">
        <v>16</v>
      </c>
      <c r="B57" s="30" t="s">
        <v>19</v>
      </c>
      <c r="C57" s="30" t="s">
        <v>105</v>
      </c>
      <c r="D57" s="29" t="s">
        <v>176</v>
      </c>
    </row>
    <row r="58" spans="1:4" ht="24.75" customHeight="1">
      <c r="A58" s="30" t="s">
        <v>16</v>
      </c>
      <c r="B58" s="30" t="s">
        <v>18</v>
      </c>
      <c r="C58" s="30" t="s">
        <v>309</v>
      </c>
      <c r="D58" s="29" t="s">
        <v>310</v>
      </c>
    </row>
    <row r="59" spans="1:4" ht="24.75" customHeight="1">
      <c r="A59" s="30" t="s">
        <v>16</v>
      </c>
      <c r="B59" s="27" t="s">
        <v>80</v>
      </c>
      <c r="C59" s="27" t="s">
        <v>177</v>
      </c>
      <c r="D59" s="29" t="s">
        <v>178</v>
      </c>
    </row>
    <row r="60" spans="1:4" ht="24.75" customHeight="1">
      <c r="A60" s="26" t="s">
        <v>20</v>
      </c>
      <c r="B60" s="26" t="s">
        <v>77</v>
      </c>
      <c r="C60" s="26" t="s">
        <v>78</v>
      </c>
      <c r="D60" s="31" t="s">
        <v>179</v>
      </c>
    </row>
    <row r="61" spans="1:4" ht="24.75" customHeight="1">
      <c r="A61" s="26" t="s">
        <v>20</v>
      </c>
      <c r="B61" s="26" t="s">
        <v>23</v>
      </c>
      <c r="C61" s="26" t="s">
        <v>180</v>
      </c>
      <c r="D61" s="31" t="s">
        <v>181</v>
      </c>
    </row>
    <row r="62" spans="1:4" ht="24.75" customHeight="1">
      <c r="A62" s="26" t="s">
        <v>20</v>
      </c>
      <c r="B62" s="26" t="s">
        <v>69</v>
      </c>
      <c r="C62" s="26" t="s">
        <v>182</v>
      </c>
      <c r="D62" s="31" t="s">
        <v>183</v>
      </c>
    </row>
    <row r="63" spans="1:4" ht="24.75" customHeight="1">
      <c r="A63" s="26" t="s">
        <v>20</v>
      </c>
      <c r="B63" s="26" t="s">
        <v>24</v>
      </c>
      <c r="C63" s="26" t="s">
        <v>186</v>
      </c>
      <c r="D63" s="31" t="s">
        <v>187</v>
      </c>
    </row>
    <row r="64" spans="1:4" ht="24.75" customHeight="1">
      <c r="A64" s="26" t="s">
        <v>20</v>
      </c>
      <c r="B64" s="26" t="s">
        <v>22</v>
      </c>
      <c r="C64" s="26" t="s">
        <v>263</v>
      </c>
      <c r="D64" s="31" t="s">
        <v>264</v>
      </c>
    </row>
    <row r="65" spans="1:4" ht="24.75" customHeight="1">
      <c r="A65" s="26" t="s">
        <v>20</v>
      </c>
      <c r="B65" s="26" t="s">
        <v>21</v>
      </c>
      <c r="C65" s="26" t="s">
        <v>188</v>
      </c>
      <c r="D65" s="31" t="s">
        <v>189</v>
      </c>
    </row>
    <row r="66" spans="1:4" ht="24.75" customHeight="1">
      <c r="A66" s="26" t="s">
        <v>20</v>
      </c>
      <c r="B66" s="26" t="s">
        <v>69</v>
      </c>
      <c r="C66" s="26" t="s">
        <v>190</v>
      </c>
      <c r="D66" s="31" t="s">
        <v>191</v>
      </c>
    </row>
    <row r="67" spans="1:4" ht="24.75" customHeight="1">
      <c r="A67" s="26" t="s">
        <v>20</v>
      </c>
      <c r="B67" s="26" t="s">
        <v>22</v>
      </c>
      <c r="C67" s="26" t="s">
        <v>265</v>
      </c>
      <c r="D67" s="31" t="s">
        <v>266</v>
      </c>
    </row>
    <row r="68" spans="1:4" ht="24.75" customHeight="1">
      <c r="A68" s="26" t="s">
        <v>20</v>
      </c>
      <c r="B68" s="26" t="s">
        <v>70</v>
      </c>
      <c r="C68" s="26" t="s">
        <v>184</v>
      </c>
      <c r="D68" s="31" t="s">
        <v>185</v>
      </c>
    </row>
    <row r="69" spans="1:4" ht="24.75" customHeight="1">
      <c r="A69" s="26" t="s">
        <v>20</v>
      </c>
      <c r="B69" s="26" t="s">
        <v>68</v>
      </c>
      <c r="C69" s="26" t="s">
        <v>95</v>
      </c>
      <c r="D69" s="31" t="s">
        <v>192</v>
      </c>
    </row>
    <row r="70" spans="1:4" ht="24.75" customHeight="1">
      <c r="A70" s="30" t="s">
        <v>25</v>
      </c>
      <c r="B70" s="34" t="s">
        <v>28</v>
      </c>
      <c r="C70" s="34" t="s">
        <v>193</v>
      </c>
      <c r="D70" s="29" t="s">
        <v>194</v>
      </c>
    </row>
    <row r="71" spans="1:4" ht="24.75" customHeight="1">
      <c r="A71" s="30" t="s">
        <v>25</v>
      </c>
      <c r="B71" s="34" t="s">
        <v>26</v>
      </c>
      <c r="C71" s="34" t="s">
        <v>195</v>
      </c>
      <c r="D71" s="29" t="s">
        <v>196</v>
      </c>
    </row>
    <row r="72" spans="1:4" ht="24.75" customHeight="1">
      <c r="A72" s="30" t="s">
        <v>25</v>
      </c>
      <c r="B72" s="34" t="s">
        <v>27</v>
      </c>
      <c r="C72" s="34" t="s">
        <v>107</v>
      </c>
      <c r="D72" s="29" t="s">
        <v>197</v>
      </c>
    </row>
    <row r="73" spans="1:4" ht="24.75" customHeight="1">
      <c r="A73" s="30" t="s">
        <v>25</v>
      </c>
      <c r="B73" s="34" t="s">
        <v>29</v>
      </c>
      <c r="C73" s="34" t="s">
        <v>96</v>
      </c>
      <c r="D73" s="29" t="s">
        <v>198</v>
      </c>
    </row>
    <row r="74" spans="1:4" ht="24.75" customHeight="1">
      <c r="A74" s="30" t="s">
        <v>25</v>
      </c>
      <c r="B74" s="34" t="s">
        <v>30</v>
      </c>
      <c r="C74" s="34" t="s">
        <v>381</v>
      </c>
      <c r="D74" s="29" t="s">
        <v>382</v>
      </c>
    </row>
    <row r="75" spans="1:4" ht="24.75" customHeight="1">
      <c r="A75" s="26" t="s">
        <v>31</v>
      </c>
      <c r="B75" s="26" t="s">
        <v>97</v>
      </c>
      <c r="C75" s="26" t="s">
        <v>98</v>
      </c>
      <c r="D75" s="31" t="s">
        <v>199</v>
      </c>
    </row>
    <row r="76" spans="1:4" ht="24.75" customHeight="1">
      <c r="A76" s="26" t="s">
        <v>31</v>
      </c>
      <c r="B76" s="26" t="s">
        <v>116</v>
      </c>
      <c r="C76" s="26" t="s">
        <v>117</v>
      </c>
      <c r="D76" s="31" t="s">
        <v>200</v>
      </c>
    </row>
    <row r="77" spans="1:4" ht="24.75" customHeight="1">
      <c r="A77" s="25" t="s">
        <v>31</v>
      </c>
      <c r="B77" s="25" t="s">
        <v>141</v>
      </c>
      <c r="C77" s="25" t="s">
        <v>142</v>
      </c>
      <c r="D77" s="31" t="s">
        <v>201</v>
      </c>
    </row>
    <row r="78" spans="1:4" ht="24.75" customHeight="1">
      <c r="A78" s="25" t="s">
        <v>31</v>
      </c>
      <c r="B78" s="25" t="s">
        <v>288</v>
      </c>
      <c r="C78" s="25" t="s">
        <v>290</v>
      </c>
      <c r="D78" s="31" t="s">
        <v>289</v>
      </c>
    </row>
    <row r="79" spans="1:4" ht="24.75" customHeight="1">
      <c r="A79" s="25" t="s">
        <v>31</v>
      </c>
      <c r="B79" s="25" t="s">
        <v>97</v>
      </c>
      <c r="C79" s="25" t="s">
        <v>313</v>
      </c>
      <c r="D79" s="31" t="s">
        <v>314</v>
      </c>
    </row>
    <row r="80" spans="1:4" ht="24.75" customHeight="1">
      <c r="A80" s="26" t="s">
        <v>34</v>
      </c>
      <c r="B80" s="26" t="s">
        <v>102</v>
      </c>
      <c r="C80" s="26" t="s">
        <v>103</v>
      </c>
      <c r="D80" s="31" t="s">
        <v>202</v>
      </c>
    </row>
    <row r="81" spans="1:4" ht="24.75" customHeight="1">
      <c r="A81" s="26" t="s">
        <v>35</v>
      </c>
      <c r="B81" s="26" t="s">
        <v>320</v>
      </c>
      <c r="C81" s="26" t="s">
        <v>321</v>
      </c>
      <c r="D81" s="31" t="s">
        <v>322</v>
      </c>
    </row>
    <row r="82" spans="1:4" ht="24.75" customHeight="1">
      <c r="A82" s="32" t="s">
        <v>37</v>
      </c>
      <c r="B82" s="32" t="s">
        <v>38</v>
      </c>
      <c r="C82" s="32" t="s">
        <v>282</v>
      </c>
      <c r="D82" s="35" t="s">
        <v>283</v>
      </c>
    </row>
    <row r="83" spans="1:4" ht="24.75" customHeight="1">
      <c r="A83" s="32" t="s">
        <v>37</v>
      </c>
      <c r="B83" s="32" t="s">
        <v>285</v>
      </c>
      <c r="C83" s="32" t="s">
        <v>286</v>
      </c>
      <c r="D83" s="35" t="s">
        <v>284</v>
      </c>
    </row>
    <row r="84" spans="1:4" ht="24.75" customHeight="1">
      <c r="A84" s="32" t="s">
        <v>37</v>
      </c>
      <c r="B84" s="32" t="s">
        <v>285</v>
      </c>
      <c r="C84" s="32" t="s">
        <v>287</v>
      </c>
      <c r="D84" s="35" t="s">
        <v>301</v>
      </c>
    </row>
    <row r="85" spans="1:4" ht="24.75" customHeight="1">
      <c r="A85" s="32" t="s">
        <v>39</v>
      </c>
      <c r="B85" s="32" t="s">
        <v>40</v>
      </c>
      <c r="C85" s="32" t="s">
        <v>318</v>
      </c>
      <c r="D85" s="35" t="s">
        <v>319</v>
      </c>
    </row>
    <row r="86" spans="1:4" ht="24.75" customHeight="1">
      <c r="A86" s="30" t="s">
        <v>41</v>
      </c>
      <c r="B86" s="30" t="s">
        <v>74</v>
      </c>
      <c r="C86" s="30" t="s">
        <v>99</v>
      </c>
      <c r="D86" s="29" t="s">
        <v>203</v>
      </c>
    </row>
    <row r="87" spans="1:4" ht="24.75" customHeight="1">
      <c r="A87" s="30" t="s">
        <v>41</v>
      </c>
      <c r="B87" s="30" t="s">
        <v>74</v>
      </c>
      <c r="C87" s="30" t="s">
        <v>204</v>
      </c>
      <c r="D87" s="29" t="s">
        <v>205</v>
      </c>
    </row>
    <row r="88" spans="1:4" ht="24.75" customHeight="1">
      <c r="A88" s="30" t="s">
        <v>41</v>
      </c>
      <c r="B88" s="30" t="s">
        <v>74</v>
      </c>
      <c r="C88" s="30" t="s">
        <v>206</v>
      </c>
      <c r="D88" s="29" t="s">
        <v>207</v>
      </c>
    </row>
    <row r="89" spans="1:4" ht="24.75" customHeight="1">
      <c r="A89" s="30" t="s">
        <v>41</v>
      </c>
      <c r="B89" s="30" t="s">
        <v>50</v>
      </c>
      <c r="C89" s="30" t="s">
        <v>75</v>
      </c>
      <c r="D89" s="29" t="s">
        <v>302</v>
      </c>
    </row>
    <row r="90" spans="1:4" ht="24.75" customHeight="1">
      <c r="A90" s="27" t="s">
        <v>41</v>
      </c>
      <c r="B90" s="27" t="s">
        <v>74</v>
      </c>
      <c r="C90" s="27" t="s">
        <v>112</v>
      </c>
      <c r="D90" s="29" t="s">
        <v>208</v>
      </c>
    </row>
    <row r="91" spans="1:4" ht="24.75" customHeight="1">
      <c r="A91" s="27" t="s">
        <v>41</v>
      </c>
      <c r="B91" s="27" t="s">
        <v>74</v>
      </c>
      <c r="C91" s="27" t="s">
        <v>113</v>
      </c>
      <c r="D91" s="29" t="s">
        <v>209</v>
      </c>
    </row>
    <row r="92" spans="1:4" ht="24.75" customHeight="1">
      <c r="A92" s="27" t="s">
        <v>41</v>
      </c>
      <c r="B92" s="27" t="s">
        <v>74</v>
      </c>
      <c r="C92" s="27" t="s">
        <v>114</v>
      </c>
      <c r="D92" s="29" t="s">
        <v>210</v>
      </c>
    </row>
    <row r="93" spans="1:4" ht="24.75" customHeight="1">
      <c r="A93" s="27" t="s">
        <v>41</v>
      </c>
      <c r="B93" s="27" t="s">
        <v>74</v>
      </c>
      <c r="C93" s="27" t="s">
        <v>115</v>
      </c>
      <c r="D93" s="29" t="s">
        <v>211</v>
      </c>
    </row>
    <row r="94" spans="1:4" ht="24.75" customHeight="1">
      <c r="A94" s="27" t="s">
        <v>41</v>
      </c>
      <c r="B94" s="27" t="s">
        <v>360</v>
      </c>
      <c r="C94" s="27" t="s">
        <v>361</v>
      </c>
      <c r="D94" s="29" t="s">
        <v>362</v>
      </c>
    </row>
    <row r="95" spans="1:4" ht="24.75" customHeight="1">
      <c r="A95" s="37" t="s">
        <v>42</v>
      </c>
      <c r="B95" s="37" t="s">
        <v>43</v>
      </c>
      <c r="C95" s="37" t="s">
        <v>294</v>
      </c>
      <c r="D95" s="35" t="s">
        <v>298</v>
      </c>
    </row>
    <row r="96" spans="1:4" ht="24.75" customHeight="1">
      <c r="A96" s="37" t="s">
        <v>42</v>
      </c>
      <c r="B96" s="37" t="s">
        <v>295</v>
      </c>
      <c r="C96" s="37" t="s">
        <v>296</v>
      </c>
      <c r="D96" s="35" t="s">
        <v>297</v>
      </c>
    </row>
    <row r="97" spans="1:4" ht="24.75" customHeight="1">
      <c r="A97" s="30" t="s">
        <v>212</v>
      </c>
      <c r="B97" s="30" t="s">
        <v>100</v>
      </c>
      <c r="C97" s="30" t="s">
        <v>101</v>
      </c>
      <c r="D97" s="29" t="s">
        <v>213</v>
      </c>
    </row>
    <row r="98" spans="1:4" ht="24.75" customHeight="1">
      <c r="A98" s="30" t="s">
        <v>305</v>
      </c>
      <c r="B98" s="30" t="s">
        <v>306</v>
      </c>
      <c r="C98" s="30" t="s">
        <v>307</v>
      </c>
      <c r="D98" s="29" t="s">
        <v>308</v>
      </c>
    </row>
    <row r="99" spans="1:4" ht="24.75" customHeight="1">
      <c r="A99" s="25" t="s">
        <v>132</v>
      </c>
      <c r="B99" s="25" t="s">
        <v>32</v>
      </c>
      <c r="C99" s="25" t="s">
        <v>214</v>
      </c>
      <c r="D99" s="31" t="s">
        <v>215</v>
      </c>
    </row>
    <row r="100" spans="1:4" ht="24.75" customHeight="1">
      <c r="A100" s="25" t="s">
        <v>267</v>
      </c>
      <c r="B100" s="25" t="s">
        <v>357</v>
      </c>
      <c r="C100" s="25" t="s">
        <v>358</v>
      </c>
      <c r="D100" s="31" t="s">
        <v>359</v>
      </c>
    </row>
    <row r="101" spans="1:4" ht="24.75" customHeight="1">
      <c r="A101" s="27" t="s">
        <v>216</v>
      </c>
      <c r="B101" s="27" t="s">
        <v>79</v>
      </c>
      <c r="C101" s="27" t="s">
        <v>217</v>
      </c>
      <c r="D101" s="29" t="s">
        <v>218</v>
      </c>
    </row>
    <row r="102" spans="1:4" ht="24.75" customHeight="1">
      <c r="A102" s="27" t="s">
        <v>216</v>
      </c>
      <c r="B102" s="27" t="s">
        <v>217</v>
      </c>
      <c r="C102" s="27" t="s">
        <v>219</v>
      </c>
      <c r="D102" s="29" t="s">
        <v>220</v>
      </c>
    </row>
    <row r="103" spans="1:4" ht="24.75" customHeight="1">
      <c r="A103" s="27" t="s">
        <v>216</v>
      </c>
      <c r="B103" s="27" t="s">
        <v>217</v>
      </c>
      <c r="C103" s="27" t="s">
        <v>268</v>
      </c>
      <c r="D103" s="29" t="s">
        <v>269</v>
      </c>
    </row>
    <row r="104" spans="1:4" ht="24.75" customHeight="1">
      <c r="A104" s="27" t="s">
        <v>216</v>
      </c>
      <c r="B104" s="27" t="s">
        <v>86</v>
      </c>
      <c r="C104" s="27" t="s">
        <v>87</v>
      </c>
      <c r="D104" s="29" t="s">
        <v>221</v>
      </c>
    </row>
    <row r="105" spans="1:4" ht="24.75" customHeight="1">
      <c r="A105" s="27" t="s">
        <v>216</v>
      </c>
      <c r="B105" s="27" t="s">
        <v>217</v>
      </c>
      <c r="C105" s="27" t="s">
        <v>79</v>
      </c>
      <c r="D105" s="29" t="s">
        <v>222</v>
      </c>
    </row>
    <row r="106" spans="1:4" ht="24.75" customHeight="1">
      <c r="A106" s="25" t="s">
        <v>223</v>
      </c>
      <c r="B106" s="25" t="s">
        <v>44</v>
      </c>
      <c r="C106" s="25" t="s">
        <v>224</v>
      </c>
      <c r="D106" s="31" t="s">
        <v>225</v>
      </c>
    </row>
    <row r="107" spans="1:4" ht="24.75" customHeight="1">
      <c r="A107" s="25" t="s">
        <v>223</v>
      </c>
      <c r="B107" s="25" t="s">
        <v>363</v>
      </c>
      <c r="C107" s="25" t="s">
        <v>364</v>
      </c>
      <c r="D107" s="31" t="s">
        <v>365</v>
      </c>
    </row>
    <row r="108" spans="1:4" ht="24.75" customHeight="1">
      <c r="A108" s="25" t="s">
        <v>223</v>
      </c>
      <c r="B108" s="25" t="s">
        <v>363</v>
      </c>
      <c r="C108" s="25" t="s">
        <v>366</v>
      </c>
      <c r="D108" s="31" t="s">
        <v>368</v>
      </c>
    </row>
    <row r="109" spans="1:4" ht="24.75" customHeight="1">
      <c r="A109" s="25" t="s">
        <v>223</v>
      </c>
      <c r="B109" s="25" t="s">
        <v>363</v>
      </c>
      <c r="C109" s="25" t="s">
        <v>367</v>
      </c>
      <c r="D109" s="31" t="s">
        <v>369</v>
      </c>
    </row>
    <row r="110" spans="1:4" ht="24.75" customHeight="1">
      <c r="A110" s="25" t="s">
        <v>223</v>
      </c>
      <c r="B110" s="25" t="s">
        <v>45</v>
      </c>
      <c r="C110" s="25" t="s">
        <v>370</v>
      </c>
      <c r="D110" s="31" t="s">
        <v>371</v>
      </c>
    </row>
    <row r="111" spans="1:4" ht="24.75" customHeight="1">
      <c r="A111" s="27" t="s">
        <v>128</v>
      </c>
      <c r="B111" s="27" t="s">
        <v>129</v>
      </c>
      <c r="C111" s="27" t="s">
        <v>130</v>
      </c>
      <c r="D111" s="29" t="s">
        <v>226</v>
      </c>
    </row>
    <row r="112" spans="1:4" ht="24.75" customHeight="1">
      <c r="A112" s="27" t="s">
        <v>128</v>
      </c>
      <c r="B112" s="27" t="s">
        <v>129</v>
      </c>
      <c r="C112" s="27" t="s">
        <v>131</v>
      </c>
      <c r="D112" s="29" t="s">
        <v>227</v>
      </c>
    </row>
    <row r="113" spans="1:4" ht="24.75" customHeight="1">
      <c r="A113" s="26" t="s">
        <v>228</v>
      </c>
      <c r="B113" s="26" t="s">
        <v>229</v>
      </c>
      <c r="C113" s="26" t="s">
        <v>230</v>
      </c>
      <c r="D113" s="31" t="s">
        <v>231</v>
      </c>
    </row>
    <row r="114" spans="1:4" ht="24.75" customHeight="1">
      <c r="A114" s="26" t="s">
        <v>270</v>
      </c>
      <c r="B114" s="26" t="s">
        <v>21</v>
      </c>
      <c r="C114" s="26" t="s">
        <v>271</v>
      </c>
      <c r="D114" s="31" t="s">
        <v>272</v>
      </c>
    </row>
    <row r="115" spans="1:4" ht="24.75" customHeight="1">
      <c r="A115" s="27" t="s">
        <v>133</v>
      </c>
      <c r="B115" s="27" t="s">
        <v>33</v>
      </c>
      <c r="C115" s="36" t="s">
        <v>273</v>
      </c>
      <c r="D115" s="29" t="s">
        <v>274</v>
      </c>
    </row>
    <row r="116" spans="1:4" ht="24.75" customHeight="1">
      <c r="A116" s="27" t="s">
        <v>133</v>
      </c>
      <c r="B116" s="27" t="s">
        <v>134</v>
      </c>
      <c r="C116" s="27" t="s">
        <v>46</v>
      </c>
      <c r="D116" s="29" t="s">
        <v>232</v>
      </c>
    </row>
    <row r="117" spans="1:4" ht="24.75" customHeight="1">
      <c r="A117" s="27" t="s">
        <v>133</v>
      </c>
      <c r="B117" s="27" t="s">
        <v>135</v>
      </c>
      <c r="C117" s="27" t="s">
        <v>46</v>
      </c>
      <c r="D117" s="29" t="s">
        <v>233</v>
      </c>
    </row>
    <row r="118" spans="1:4" ht="24.75" customHeight="1">
      <c r="A118" s="26" t="s">
        <v>234</v>
      </c>
      <c r="B118" s="26" t="s">
        <v>67</v>
      </c>
      <c r="C118" s="26" t="s">
        <v>104</v>
      </c>
      <c r="D118" s="31" t="s">
        <v>235</v>
      </c>
    </row>
    <row r="119" spans="1:4" ht="24.75" customHeight="1">
      <c r="A119" s="27" t="s">
        <v>275</v>
      </c>
      <c r="B119" s="27" t="s">
        <v>276</v>
      </c>
      <c r="C119" s="27" t="s">
        <v>277</v>
      </c>
      <c r="D119" s="29" t="s">
        <v>278</v>
      </c>
    </row>
    <row r="120" spans="1:4" ht="24.75" customHeight="1">
      <c r="A120" s="26" t="s">
        <v>236</v>
      </c>
      <c r="B120" s="26" t="s">
        <v>8</v>
      </c>
      <c r="C120" s="26" t="s">
        <v>53</v>
      </c>
      <c r="D120" s="31" t="s">
        <v>237</v>
      </c>
    </row>
    <row r="121" spans="1:4" ht="24.75" customHeight="1">
      <c r="A121" s="30" t="s">
        <v>279</v>
      </c>
      <c r="B121" s="30" t="s">
        <v>17</v>
      </c>
      <c r="C121" s="30" t="s">
        <v>280</v>
      </c>
      <c r="D121" s="38" t="s">
        <v>281</v>
      </c>
    </row>
    <row r="122" spans="1:4" ht="24.75" customHeight="1">
      <c r="A122" s="26" t="s">
        <v>238</v>
      </c>
      <c r="B122" s="26" t="s">
        <v>47</v>
      </c>
      <c r="C122" s="26" t="s">
        <v>239</v>
      </c>
      <c r="D122" s="31" t="s">
        <v>240</v>
      </c>
    </row>
    <row r="123" spans="1:4" ht="24.75" customHeight="1">
      <c r="A123" s="26" t="s">
        <v>238</v>
      </c>
      <c r="B123" s="26" t="s">
        <v>69</v>
      </c>
      <c r="C123" s="26" t="s">
        <v>311</v>
      </c>
      <c r="D123" s="31" t="s">
        <v>312</v>
      </c>
    </row>
    <row r="124" spans="1:4" ht="24.75" customHeight="1">
      <c r="A124" s="30" t="s">
        <v>241</v>
      </c>
      <c r="B124" s="30" t="s">
        <v>36</v>
      </c>
      <c r="C124" s="30" t="s">
        <v>242</v>
      </c>
      <c r="D124" s="29" t="s">
        <v>243</v>
      </c>
    </row>
  </sheetData>
  <sheetProtection/>
  <autoFilter ref="A2:D124"/>
  <mergeCells count="1">
    <mergeCell ref="A1:D1"/>
  </mergeCells>
  <hyperlinks>
    <hyperlink ref="D11" r:id="rId1" display="https://goo.gl/maps/KNRjyCR3gFKuMZkQ9"/>
    <hyperlink ref="D12" r:id="rId2" display="https://goo.gl/maps/BPZKopYe6ZiZXGxa8"/>
    <hyperlink ref="D13" r:id="rId3" display="https://goo.gl/maps/9Yeohg57wM5WqaLr9"/>
    <hyperlink ref="D14" r:id="rId4" display="https://goo.gl/maps/Q5gkEBQf732tCyHaA"/>
    <hyperlink ref="D18" r:id="rId5" display="https://goo.gl/maps/F9WaMqdPid1Bquds6"/>
    <hyperlink ref="D20" r:id="rId6" display="https://goo.gl/maps/2FdcM6zh6ZA1JXwE7"/>
    <hyperlink ref="D24" r:id="rId7" display="https://goo.gl/maps/maqhnTBkCX7yBcFo9"/>
    <hyperlink ref="D25" r:id="rId8" display="https://goo.gl/maps/XrNtQPfKvQMLiiHJ9"/>
    <hyperlink ref="D28" r:id="rId9" display="https://goo.gl/maps/GquZMrBW1KQFNku4A"/>
    <hyperlink ref="D29" r:id="rId10" display="https://goo.gl/maps/o5zfchK9ZQP74BWX6"/>
    <hyperlink ref="D30" r:id="rId11" display="https://goo.gl/maps/4HDXPB2nZVLVXJFS7"/>
    <hyperlink ref="D31" r:id="rId12" display="https://goo.gl/maps/gSy12eP9SH11Hrs39"/>
    <hyperlink ref="D26" r:id="rId13" display="https://goo.gl/maps/4YGUHsZTrhiumCMq7"/>
    <hyperlink ref="D32" r:id="rId14" display="https://goo.gl/maps/d3BHpBnuUyKaD7Xo9"/>
    <hyperlink ref="D34" r:id="rId15" display="https://goo.gl/maps/EdrnFio84PZBe8aK6"/>
    <hyperlink ref="D35" r:id="rId16" display="https://goo.gl/maps/Nqx4uuF3oCZgScJfA"/>
    <hyperlink ref="D36" r:id="rId17" display="https://goo.gl/maps/TfbbYCgQYAyEJE3F8"/>
    <hyperlink ref="D37" r:id="rId18" display="https://goo.gl/maps/DqQkp3AcsusJHD117"/>
    <hyperlink ref="D38" r:id="rId19" display="https://goo.gl/maps/jKUUVxeqmaGzosqz8"/>
    <hyperlink ref="D104" r:id="rId20" display="https://goo.gl/maps/SC8WfXz2gMSQXwtA8"/>
    <hyperlink ref="D43" r:id="rId21" display="https://goo.gl/maps/YGujqyAzN5kehdcw9 "/>
    <hyperlink ref="D101" r:id="rId22" display="https://goo.gl/maps/vRuMwiAyFfreWcyp9"/>
    <hyperlink ref="D105" r:id="rId23" display="https://goo.gl/maps/mGAPa1pRHALY543f9"/>
    <hyperlink ref="D102" r:id="rId24" display="https://goo.gl/maps/1yW5o29MeryodukP9"/>
    <hyperlink ref="D103" r:id="rId25" display="https://goo.gl/maps/D4ZbzG2xzEBJQiLz5"/>
    <hyperlink ref="D51" r:id="rId26" display="https://goo.gl/maps/G7PskBNNF9vLRntx9"/>
    <hyperlink ref="D52" r:id="rId27" display="https://goo.gl/maps/XjwM3QJWC17Tem927"/>
    <hyperlink ref="D53" r:id="rId28" display="https://goo.gl/maps/s3RYRSKiC11dyW7PA"/>
    <hyperlink ref="D56" r:id="rId29" display="https://goo.gl/maps/Z8pdLdpfpn4CpEng6"/>
    <hyperlink ref="D57" r:id="rId30" display="https://goo.gl/maps/MtBRiMC8QAJ7koWCA"/>
    <hyperlink ref="D121" r:id="rId31" display="https://goo.gl/maps/wAfxLjJmpkn4LqVG8"/>
    <hyperlink ref="D59" r:id="rId32" display="https://goo.gl/maps/1ndx8YLSPfquhH9o7"/>
    <hyperlink ref="D60" r:id="rId33" display="https://goo.gl/maps/9BU4yDhUJ7pwambx5"/>
    <hyperlink ref="D61" r:id="rId34" display="https://goo.gl/maps/Hw7zexGgAnwyb4hY8"/>
    <hyperlink ref="D62" r:id="rId35" display="https://goo.gl/maps/MwVgbxW5YDQWcXJa7"/>
    <hyperlink ref="D68" r:id="rId36" display="https://goo.gl/maps/gPmELeeeRM1ShtnG7"/>
    <hyperlink ref="D63" r:id="rId37" display="https://goo.gl/maps/B1p1cc6PiqZBAhkn8"/>
    <hyperlink ref="D65" r:id="rId38" display="https://goo.gl/maps/KYHcqofanw2CZA3x9"/>
    <hyperlink ref="D66" r:id="rId39" display="https://goo.gl/maps/Xvro5jBQLWRsTrSC7"/>
    <hyperlink ref="D67" r:id="rId40" display="https://goo.gl/maps/BzJDrrpzHWn126LY6"/>
    <hyperlink ref="D69" r:id="rId41" display="https://goo.gl/maps/KqibJFEjPtNED1RL9"/>
    <hyperlink ref="D70" r:id="rId42" display="https://goo.gl/maps/VTU1rp69ieDXeJBM7"/>
    <hyperlink ref="D71" r:id="rId43" display="https://goo.gl/maps/yhtjnr8BKTDN13E37"/>
    <hyperlink ref="D72" r:id="rId44" display="https://goo.gl/maps/NsXg8CSnJ8qbMWWm9"/>
    <hyperlink ref="D73" r:id="rId45" display="https://goo.gl/maps/vVDjqq7a7C9MfN8HA"/>
    <hyperlink ref="D75" r:id="rId46" display="https://goo.gl/maps/QqTmMVBLLce8w9K29"/>
    <hyperlink ref="D76" r:id="rId47" display="https://goo.gl/maps/ubFy8G7th6bByzdX9"/>
    <hyperlink ref="D77" r:id="rId48" display="https://goo.gl/maps/56ubMhwsdetGVT4R8"/>
    <hyperlink ref="D80" r:id="rId49" display="https://goo.gl/maps/RL1C18Mkpi8Q9YjN9"/>
    <hyperlink ref="D122" r:id="rId50" display="https://goo.gl/maps/8iTozz3iJkdbXQr89"/>
    <hyperlink ref="D124" r:id="rId51" display="https://goo.gl/maps/LtekL6NsRJhrw7kC7"/>
    <hyperlink ref="D86" r:id="rId52" display="https://goo.gl/maps/wHAcFNErJcSTYA5F9"/>
    <hyperlink ref="D87" r:id="rId53" display="https://goo.gl/maps/hJKyx7RD5XLC8HDp7"/>
    <hyperlink ref="D88" r:id="rId54" display="https://goo.gl/maps/4cfoBKVG6P3tZFM37"/>
    <hyperlink ref="D90" r:id="rId55" display="https://goo.gl/maps/dxQK9qyC5ZCnevxS8"/>
    <hyperlink ref="D91" r:id="rId56" display="https://goo.gl/maps/ZfpzfQC7hzGYENcg6"/>
    <hyperlink ref="D92" r:id="rId57" display="https://goo.gl/maps/unPeNKmv4PLeAvmV8"/>
    <hyperlink ref="D93" r:id="rId58" display="https://goo.gl/maps/mAK2aLoRrcGeRNE5A"/>
    <hyperlink ref="D97" r:id="rId59" display="https://goo.gl/maps/MBTEnvjDS5UarhUG7"/>
    <hyperlink ref="D113" r:id="rId60" display="https://goo.gl/maps/BPa3g2BPzqUQr1iv7"/>
    <hyperlink ref="D106" r:id="rId61" display="https://goo.gl/maps/fkXRKBxSvxGcbCi5A"/>
    <hyperlink ref="D119" r:id="rId62" display="https://goo.gl/maps/qXxZ2swReySREWZe8"/>
    <hyperlink ref="D111" r:id="rId63" display="https://goo.gl/maps/3uioEuxSg5RD2nAEA"/>
    <hyperlink ref="D112" r:id="rId64" display="https://goo.gl/maps/hn5Lc8fbMZAENqvu7"/>
    <hyperlink ref="D99" r:id="rId65" display="https://goo.gl/maps/spbPPoEPi1F69xSE8"/>
    <hyperlink ref="D115" r:id="rId66" display="https://goo.gl/maps/ZyfKXZ9yGiJCZv1q6"/>
    <hyperlink ref="D116" r:id="rId67" display="https://goo.gl/maps/Lc98pBoFxih5rAki6"/>
    <hyperlink ref="D117" r:id="rId68" display="https://goo.gl/maps/o8ZD4xbEuHU8ojwU7"/>
    <hyperlink ref="D118" r:id="rId69" display="https://goo.gl/maps/h8BRUyuAfvFZEbQu9"/>
    <hyperlink ref="D120" r:id="rId70" display="https://goo.gl/maps/WJuU1VxN8sRdWUvD7"/>
    <hyperlink ref="D19" r:id="rId71" display="https://goo.gl/maps/VS3tapkGhnYUwtBa9 "/>
    <hyperlink ref="D114" r:id="rId72" display="https://goo.gl/maps/9jkuzkPkjBv9rmPZ7 "/>
    <hyperlink ref="D64" r:id="rId73" display="https://goo.gl/maps/gUqdJRHSBTuMhNu79 "/>
    <hyperlink ref="D10" r:id="rId74" display="https://goo.gl/maps/X1dsfWnBrcYpLyxX9"/>
    <hyperlink ref="D9" r:id="rId75" display="https://goo.gl/maps/JNr8Z8zEQ19Z7ymv8"/>
    <hyperlink ref="D6" r:id="rId76" display="https://goo.gl/maps/7ve7M45h4YAZgUen7"/>
    <hyperlink ref="D5" r:id="rId77" display="https://goo.gl/maps/mmkhiqUbjBxXcX96A "/>
    <hyperlink ref="D3" r:id="rId78" display="https://goo.gl/maps/9VLVdrGFKrpw6jX68 "/>
    <hyperlink ref="D4" r:id="rId79" display="https://goo.gl/maps/mFYzYMBfn6VC2Z3p8 "/>
    <hyperlink ref="D7" r:id="rId80" display="https://goo.gl/maps/mee2L8LnNjGy37R29"/>
    <hyperlink ref="D82" r:id="rId81" display="https://goo.gl/maps/TjNjBNNrpiHxL9dF7"/>
    <hyperlink ref="D83" r:id="rId82" display="https://goo.gl/maps/cNjyYkrjYR4DHS5w7"/>
    <hyperlink ref="D78" r:id="rId83" display="https://goo.gl/maps/pjU5Y9oP3F24JEDMA"/>
    <hyperlink ref="D21" r:id="rId84" display="https://goo.gl/maps/aBiJAYFnrK8PuNVr9"/>
    <hyperlink ref="D96" r:id="rId85" display="https://goo.gl/maps/xhHaeEpVy91z5ufR9"/>
    <hyperlink ref="D95" r:id="rId86" display="https://goo.gl/maps/Wdm81kxSQJn3tydc9"/>
    <hyperlink ref="D22" r:id="rId87" display="https://goo.gl/maps/tzbSLEfbzJvJ2i7g6"/>
    <hyperlink ref="D84" r:id="rId88" display="https://goo.gl/maps/xHSshH75itoLLKHS8 "/>
    <hyperlink ref="D27" r:id="rId89" display="https://goo.gl/maps/JESwSWitKBt5oELa9"/>
    <hyperlink ref="D89" r:id="rId90" display="https://goo.gl/maps/44mtmuaztBGCTavq7"/>
    <hyperlink ref="D98" r:id="rId91" display="https://goo.gl/maps/j1v1L8D9zao9ymgLA"/>
    <hyperlink ref="D58" r:id="rId92" display="https://goo.gl/maps/SJnzffj4xnBj2jhT9"/>
    <hyperlink ref="D123" r:id="rId93" display="https://goo.gl/maps/CpD69wsXYTtbgqnz9"/>
    <hyperlink ref="D79" r:id="rId94" display="https://goo.gl/maps/4qztnaSCRXRxg8EJ8"/>
    <hyperlink ref="D54" r:id="rId95" display="https://goo.gl/maps/J6zdDzBjToQQkCDA9"/>
    <hyperlink ref="D85" r:id="rId96" display="https://goo.gl/maps/6gWxVxCUuA1ThM338"/>
    <hyperlink ref="D81" r:id="rId97" display="https://goo.gl/maps/MQmGKSkMqjh3meGe6"/>
    <hyperlink ref="D33" r:id="rId98" display="https://goo.gl/maps/qjFQ1FLiG8vvz5RV8"/>
    <hyperlink ref="D15" r:id="rId99" display="https://goo.gl/maps/MCdidwN37KYBx4rq6"/>
    <hyperlink ref="D16" r:id="rId100" display="https://goo.gl/maps/1qArfNbpwnij72Sk9"/>
    <hyperlink ref="D8" r:id="rId101" display="https://goo.gl/maps/iCkpPP3jrVA8dgfE8"/>
    <hyperlink ref="D44" r:id="rId102" display="https://goo.gl/maps/xh9GJjHyJ8iufviQA"/>
    <hyperlink ref="D45" r:id="rId103" display="https://goo.gl/maps/EvSRZy7ZRtcixfQ76"/>
    <hyperlink ref="D46" r:id="rId104" display="https://goo.gl/maps/HQcrzQPwZNg6gwwo9"/>
    <hyperlink ref="D47" r:id="rId105" display="https://goo.gl/maps/ocSJRzstck7MSjVM7"/>
    <hyperlink ref="D49" r:id="rId106" display="https://goo.gl/maps/NX5S4cPH4bHgEmq37"/>
    <hyperlink ref="D50" r:id="rId107" display="https://goo.gl/maps/KUHPJwE2Jn9NqNSg9"/>
    <hyperlink ref="D39" r:id="rId108" display="https://goo.gl/maps/CCd8YcfYBj98HNYFA"/>
    <hyperlink ref="D40" r:id="rId109" display="https://goo.gl/maps/hvrYME4XwDU6xkXh9"/>
    <hyperlink ref="D41" r:id="rId110" display="https://goo.gl/maps/UvzuGW9Vb6AaXdAv7"/>
    <hyperlink ref="D42" r:id="rId111" display="https://goo.gl/maps/pw8qJPQuncePYc1r7"/>
    <hyperlink ref="D100" r:id="rId112" display="https://goo.gl/maps/h91EN2Ujcz1KdNZB7"/>
    <hyperlink ref="D94" r:id="rId113" display="https://goo.gl/maps/ULg1jQJyxVVTjkyh8"/>
    <hyperlink ref="D107" r:id="rId114" display="https://maps.app.goo.gl/9W6XQ99R63CURyS86"/>
    <hyperlink ref="D108" r:id="rId115" display="https://maps.app.goo.gl/qGjCthr3riAHjLsx5"/>
    <hyperlink ref="D109" r:id="rId116" display="https://maps.app.goo.gl/kf2YNjtauaMyXksC8"/>
    <hyperlink ref="D110" r:id="rId117" display="https://maps.app.goo.gl/KbH9sg21o13zAhTd9"/>
    <hyperlink ref="D55" r:id="rId118" display="https://maps.app.goo.gl/dWrNeYg1RrYznitc6"/>
    <hyperlink ref="D23" r:id="rId119" display="https://maps.app.goo.gl/Wd1KsShyJDC2Lfq76"/>
    <hyperlink ref="D17" r:id="rId120" display="https://maps.app.goo.gl/YX9zZB4HoayYaRf58"/>
    <hyperlink ref="D74" r:id="rId121" display="https://mapy.cz/s/jejubocepu"/>
  </hyperlinks>
  <printOptions/>
  <pageMargins left="0.44027777777777777" right="0.45972222222222225" top="0.3402777777777778" bottom="0.37986111111111115" header="0.5118055555555556" footer="0.5118055555555556"/>
  <pageSetup fitToHeight="0" fitToWidth="1" horizontalDpi="600" verticalDpi="600" orientation="portrait" paperSize="8" scale="42" r:id="rId12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1"/>
  <sheetViews>
    <sheetView zoomScalePageLayoutView="0" workbookViewId="0" topLeftCell="A1">
      <selection activeCell="X18" sqref="X18"/>
    </sheetView>
  </sheetViews>
  <sheetFormatPr defaultColWidth="9.00390625" defaultRowHeight="12.75"/>
  <cols>
    <col min="2" max="2" width="31.875" style="0" customWidth="1"/>
    <col min="3" max="3" width="7.625" style="0" customWidth="1"/>
    <col min="4" max="4" width="4.75390625" style="0" customWidth="1"/>
    <col min="5" max="5" width="4.625" style="0" customWidth="1"/>
    <col min="6" max="24" width="4.75390625" style="0" customWidth="1"/>
    <col min="25" max="25" width="4.375" style="0" customWidth="1"/>
  </cols>
  <sheetData>
    <row r="1" ht="12.75">
      <c r="A1" t="s">
        <v>85</v>
      </c>
    </row>
    <row r="3" spans="2:4" s="2" customFormat="1" ht="12.75">
      <c r="B3" s="2" t="s">
        <v>57</v>
      </c>
      <c r="D3" s="2">
        <f>SUM(D4:D15)</f>
        <v>170</v>
      </c>
    </row>
    <row r="4" spans="2:4" s="2" customFormat="1" ht="12.75">
      <c r="B4" s="2" t="s">
        <v>58</v>
      </c>
      <c r="C4" s="2" t="s">
        <v>65</v>
      </c>
      <c r="D4" s="2">
        <v>6</v>
      </c>
    </row>
    <row r="5" spans="3:4" s="2" customFormat="1" ht="12.75">
      <c r="C5" s="2">
        <v>2003</v>
      </c>
      <c r="D5" s="2">
        <v>1</v>
      </c>
    </row>
    <row r="6" spans="3:4" s="2" customFormat="1" ht="12.75">
      <c r="C6" s="2">
        <v>2004</v>
      </c>
      <c r="D6" s="2">
        <v>13</v>
      </c>
    </row>
    <row r="7" spans="3:4" s="2" customFormat="1" ht="12.75">
      <c r="C7" s="2">
        <v>2005</v>
      </c>
      <c r="D7" s="2">
        <v>9</v>
      </c>
    </row>
    <row r="8" spans="3:4" s="2" customFormat="1" ht="12.75">
      <c r="C8" s="2">
        <v>2006</v>
      </c>
      <c r="D8" s="2">
        <v>20</v>
      </c>
    </row>
    <row r="9" spans="3:4" s="2" customFormat="1" ht="12.75">
      <c r="C9" s="2">
        <v>2007</v>
      </c>
      <c r="D9" s="2">
        <v>28</v>
      </c>
    </row>
    <row r="10" spans="3:4" s="2" customFormat="1" ht="12.75">
      <c r="C10" s="2">
        <v>2008</v>
      </c>
      <c r="D10" s="2">
        <v>19</v>
      </c>
    </row>
    <row r="11" spans="3:4" s="2" customFormat="1" ht="12.75">
      <c r="C11" s="2">
        <v>2009</v>
      </c>
      <c r="D11" s="2">
        <v>25</v>
      </c>
    </row>
    <row r="12" spans="3:6" s="2" customFormat="1" ht="12.75">
      <c r="C12" s="2">
        <v>2010</v>
      </c>
      <c r="D12" s="2">
        <f>38-16</f>
        <v>22</v>
      </c>
      <c r="E12" s="2" t="s">
        <v>71</v>
      </c>
      <c r="F12" s="2" t="s">
        <v>72</v>
      </c>
    </row>
    <row r="13" spans="3:4" s="2" customFormat="1" ht="12.75">
      <c r="C13" s="2">
        <v>2011</v>
      </c>
      <c r="D13" s="2">
        <v>10</v>
      </c>
    </row>
    <row r="14" spans="3:4" s="2" customFormat="1" ht="12.75">
      <c r="C14" s="2">
        <v>2012</v>
      </c>
      <c r="D14" s="2">
        <v>10</v>
      </c>
    </row>
    <row r="15" spans="3:4" s="2" customFormat="1" ht="12.75">
      <c r="C15" s="2">
        <v>2014</v>
      </c>
      <c r="D15" s="2">
        <v>7</v>
      </c>
    </row>
    <row r="16" s="2" customFormat="1" ht="13.5" thickBot="1">
      <c r="A16" s="2" t="s">
        <v>62</v>
      </c>
    </row>
    <row r="17" spans="2:25" s="2" customFormat="1" ht="12.75">
      <c r="B17" s="3" t="s">
        <v>1</v>
      </c>
      <c r="C17" s="19" t="s">
        <v>63</v>
      </c>
      <c r="D17" s="4">
        <v>1</v>
      </c>
      <c r="E17" s="4">
        <v>2</v>
      </c>
      <c r="F17" s="4">
        <v>3</v>
      </c>
      <c r="G17" s="4">
        <v>4</v>
      </c>
      <c r="H17" s="4">
        <v>5</v>
      </c>
      <c r="I17" s="4">
        <v>6</v>
      </c>
      <c r="J17" s="4">
        <v>7</v>
      </c>
      <c r="K17" s="4">
        <v>8</v>
      </c>
      <c r="L17" s="4">
        <v>9</v>
      </c>
      <c r="M17" s="4">
        <v>10</v>
      </c>
      <c r="N17" s="4">
        <v>11</v>
      </c>
      <c r="O17" s="4">
        <v>12</v>
      </c>
      <c r="P17" s="4">
        <v>13</v>
      </c>
      <c r="Q17" s="4">
        <v>14</v>
      </c>
      <c r="R17" s="4">
        <v>15</v>
      </c>
      <c r="S17" s="4">
        <v>16</v>
      </c>
      <c r="T17" s="4">
        <v>17</v>
      </c>
      <c r="U17" s="4">
        <v>18</v>
      </c>
      <c r="V17" s="4">
        <v>19</v>
      </c>
      <c r="W17" s="4">
        <v>20</v>
      </c>
      <c r="X17" s="4">
        <v>21</v>
      </c>
      <c r="Y17" s="14">
        <v>22</v>
      </c>
    </row>
    <row r="18" spans="2:25" s="2" customFormat="1" ht="12.75">
      <c r="B18" s="7" t="s">
        <v>59</v>
      </c>
      <c r="C18" s="20">
        <f>AVERAGE(D18:Y18)</f>
        <v>15.590909090909092</v>
      </c>
      <c r="D18" s="8">
        <v>3</v>
      </c>
      <c r="E18" s="8">
        <v>29</v>
      </c>
      <c r="F18" s="8">
        <v>4</v>
      </c>
      <c r="G18" s="8">
        <v>21</v>
      </c>
      <c r="H18" s="8">
        <v>23</v>
      </c>
      <c r="I18" s="8">
        <v>23</v>
      </c>
      <c r="J18" s="8">
        <v>14</v>
      </c>
      <c r="K18" s="8">
        <v>16</v>
      </c>
      <c r="L18" s="8">
        <v>9</v>
      </c>
      <c r="M18" s="8">
        <v>20</v>
      </c>
      <c r="N18" s="8">
        <v>36</v>
      </c>
      <c r="O18" s="8">
        <v>26</v>
      </c>
      <c r="P18" s="8">
        <v>36</v>
      </c>
      <c r="Q18" s="8">
        <v>11</v>
      </c>
      <c r="R18" s="8">
        <v>18</v>
      </c>
      <c r="S18" s="8">
        <v>10</v>
      </c>
      <c r="T18" s="8">
        <v>8</v>
      </c>
      <c r="U18" s="8">
        <v>2</v>
      </c>
      <c r="V18" s="8">
        <v>3</v>
      </c>
      <c r="W18" s="8">
        <v>12</v>
      </c>
      <c r="X18" s="8">
        <v>6</v>
      </c>
      <c r="Y18" s="15">
        <v>13</v>
      </c>
    </row>
    <row r="19" spans="2:25" s="2" customFormat="1" ht="12.75">
      <c r="B19" s="11" t="s">
        <v>66</v>
      </c>
      <c r="C19" s="20">
        <f>AVERAGE(D19:Y19)</f>
        <v>1.8636363636363635</v>
      </c>
      <c r="D19" s="12">
        <v>0</v>
      </c>
      <c r="E19" s="12">
        <v>7</v>
      </c>
      <c r="F19" s="12">
        <v>0</v>
      </c>
      <c r="G19" s="12">
        <v>2</v>
      </c>
      <c r="H19" s="12">
        <v>3</v>
      </c>
      <c r="I19" s="12">
        <v>6</v>
      </c>
      <c r="J19" s="12">
        <v>5</v>
      </c>
      <c r="K19" s="12">
        <v>0</v>
      </c>
      <c r="L19" s="12">
        <v>1</v>
      </c>
      <c r="M19" s="12">
        <v>5</v>
      </c>
      <c r="N19" s="12">
        <v>4</v>
      </c>
      <c r="O19" s="12">
        <v>4</v>
      </c>
      <c r="P19" s="12">
        <v>1</v>
      </c>
      <c r="Q19" s="12">
        <v>1</v>
      </c>
      <c r="R19" s="12">
        <v>1</v>
      </c>
      <c r="S19" s="12">
        <v>0</v>
      </c>
      <c r="T19" s="12">
        <v>0</v>
      </c>
      <c r="U19" s="12">
        <v>0</v>
      </c>
      <c r="V19" s="12">
        <v>1</v>
      </c>
      <c r="W19" s="12">
        <v>0</v>
      </c>
      <c r="X19" s="12">
        <v>0</v>
      </c>
      <c r="Y19" s="17">
        <v>0</v>
      </c>
    </row>
    <row r="20" spans="2:25" s="2" customFormat="1" ht="12.75">
      <c r="B20" s="9" t="s">
        <v>60</v>
      </c>
      <c r="C20" s="20">
        <f>AVERAGE(D20:Y20)</f>
        <v>7.2727272727272725</v>
      </c>
      <c r="D20" s="10">
        <v>3</v>
      </c>
      <c r="E20" s="10">
        <v>2</v>
      </c>
      <c r="F20" s="10">
        <v>2</v>
      </c>
      <c r="G20" s="10">
        <v>10</v>
      </c>
      <c r="H20" s="10">
        <v>12</v>
      </c>
      <c r="I20" s="10">
        <v>11</v>
      </c>
      <c r="J20" s="10">
        <v>5</v>
      </c>
      <c r="K20" s="10">
        <v>10</v>
      </c>
      <c r="L20" s="10">
        <v>6</v>
      </c>
      <c r="M20" s="10">
        <v>6</v>
      </c>
      <c r="N20" s="10">
        <v>23</v>
      </c>
      <c r="O20" s="10">
        <v>7</v>
      </c>
      <c r="P20" s="10">
        <v>20</v>
      </c>
      <c r="Q20" s="10">
        <v>6</v>
      </c>
      <c r="R20" s="10">
        <v>8</v>
      </c>
      <c r="S20" s="10">
        <v>5</v>
      </c>
      <c r="T20" s="10">
        <v>3</v>
      </c>
      <c r="U20" s="10">
        <v>1</v>
      </c>
      <c r="V20" s="10">
        <v>2</v>
      </c>
      <c r="W20" s="10">
        <v>4</v>
      </c>
      <c r="X20" s="10">
        <v>6</v>
      </c>
      <c r="Y20" s="16">
        <v>8</v>
      </c>
    </row>
    <row r="21" spans="2:25" s="2" customFormat="1" ht="13.5" thickBot="1">
      <c r="B21" s="5" t="s">
        <v>61</v>
      </c>
      <c r="C21" s="21">
        <f>AVERAGE(D21:Y21)</f>
        <v>62.075604910891805</v>
      </c>
      <c r="D21" s="6">
        <f aca="true" t="shared" si="0" ref="D21:Y21">+((D19+D20)*100)/D18</f>
        <v>100</v>
      </c>
      <c r="E21" s="13">
        <f t="shared" si="0"/>
        <v>31.03448275862069</v>
      </c>
      <c r="F21" s="13">
        <f t="shared" si="0"/>
        <v>50</v>
      </c>
      <c r="G21" s="13">
        <f t="shared" si="0"/>
        <v>57.142857142857146</v>
      </c>
      <c r="H21" s="13">
        <f t="shared" si="0"/>
        <v>65.21739130434783</v>
      </c>
      <c r="I21" s="13">
        <f t="shared" si="0"/>
        <v>73.91304347826087</v>
      </c>
      <c r="J21" s="13">
        <f>+((J19+J20)*100)/J18</f>
        <v>71.42857142857143</v>
      </c>
      <c r="K21" s="13">
        <f t="shared" si="0"/>
        <v>62.5</v>
      </c>
      <c r="L21" s="13">
        <f t="shared" si="0"/>
        <v>77.77777777777777</v>
      </c>
      <c r="M21" s="13">
        <f t="shared" si="0"/>
        <v>55</v>
      </c>
      <c r="N21" s="13">
        <f t="shared" si="0"/>
        <v>75</v>
      </c>
      <c r="O21" s="13">
        <f t="shared" si="0"/>
        <v>42.30769230769231</v>
      </c>
      <c r="P21" s="13">
        <f t="shared" si="0"/>
        <v>58.333333333333336</v>
      </c>
      <c r="Q21" s="13">
        <f t="shared" si="0"/>
        <v>63.63636363636363</v>
      </c>
      <c r="R21" s="13">
        <f t="shared" si="0"/>
        <v>50</v>
      </c>
      <c r="S21" s="13">
        <f t="shared" si="0"/>
        <v>50</v>
      </c>
      <c r="T21" s="13">
        <f t="shared" si="0"/>
        <v>37.5</v>
      </c>
      <c r="U21" s="13">
        <f t="shared" si="0"/>
        <v>50</v>
      </c>
      <c r="V21" s="13">
        <f t="shared" si="0"/>
        <v>100</v>
      </c>
      <c r="W21" s="13">
        <f t="shared" si="0"/>
        <v>33.333333333333336</v>
      </c>
      <c r="X21" s="13">
        <f t="shared" si="0"/>
        <v>100</v>
      </c>
      <c r="Y21" s="18">
        <f t="shared" si="0"/>
        <v>61.53846153846154</v>
      </c>
    </row>
  </sheetData>
  <sheetProtection/>
  <conditionalFormatting sqref="D21:Y21">
    <cfRule type="cellIs" priority="1" dxfId="1" operator="lessThan" stopIfTrue="1">
      <formula>$C$21</formula>
    </cfRule>
    <cfRule type="cellIs" priority="2" dxfId="0" operator="greaterThan" stopIfTrue="1">
      <formula>$C$21</formula>
    </cfRule>
  </conditionalFormatting>
  <printOptions/>
  <pageMargins left="0.38" right="0.39" top="0.984251969" bottom="0.984251969" header="0.4921259845" footer="0.4921259845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Havelka Martin (MHMP, RFD)</dc:creator>
  <cp:keywords/>
  <dc:description/>
  <cp:lastModifiedBy>Havelka Martin (MHMP, ODO)</cp:lastModifiedBy>
  <cp:lastPrinted>2019-04-09T06:31:49Z</cp:lastPrinted>
  <dcterms:created xsi:type="dcterms:W3CDTF">2015-08-10T13:26:02Z</dcterms:created>
  <dcterms:modified xsi:type="dcterms:W3CDTF">2024-03-14T15:49:58Z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